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LO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8" i="1" l="1"/>
  <c r="N37" i="1"/>
  <c r="N36" i="1"/>
  <c r="N35" i="1"/>
  <c r="N34" i="1"/>
  <c r="N33" i="1"/>
  <c r="N32" i="1"/>
  <c r="N31" i="1"/>
  <c r="N89" i="1"/>
  <c r="N95" i="1"/>
  <c r="N203" i="1" l="1"/>
  <c r="N202" i="1"/>
  <c r="N201" i="1"/>
  <c r="N200" i="1"/>
  <c r="N175" i="1"/>
  <c r="N174" i="1"/>
  <c r="N173" i="1"/>
  <c r="N172" i="1"/>
  <c r="N171" i="1"/>
  <c r="N145" i="1"/>
  <c r="N150" i="1"/>
  <c r="N149" i="1"/>
  <c r="N148" i="1"/>
  <c r="N147" i="1"/>
  <c r="N146" i="1"/>
  <c r="N144" i="1"/>
  <c r="N123" i="1"/>
  <c r="N122" i="1"/>
  <c r="N121" i="1"/>
  <c r="N120" i="1"/>
  <c r="N119" i="1"/>
  <c r="N118" i="1"/>
  <c r="N117" i="1"/>
  <c r="N94" i="1"/>
  <c r="N93" i="1"/>
  <c r="N92" i="1"/>
  <c r="N91" i="1"/>
  <c r="N90" i="1"/>
  <c r="N66" i="1"/>
  <c r="N65" i="1"/>
  <c r="N64" i="1"/>
  <c r="N63" i="1"/>
  <c r="N62" i="1"/>
  <c r="N61" i="1"/>
  <c r="N60" i="1"/>
  <c r="N9" i="1"/>
  <c r="N8" i="1"/>
  <c r="N7" i="1"/>
  <c r="N6" i="1"/>
  <c r="N5" i="1"/>
  <c r="N4" i="1"/>
  <c r="N3" i="1"/>
  <c r="P59" i="1" l="1"/>
  <c r="P199" i="1" l="1"/>
  <c r="P170" i="1"/>
  <c r="P143" i="1"/>
  <c r="P116" i="1"/>
  <c r="P88" i="1"/>
  <c r="P30" i="1"/>
  <c r="P2" i="1"/>
</calcChain>
</file>

<file path=xl/sharedStrings.xml><?xml version="1.0" encoding="utf-8"?>
<sst xmlns="http://schemas.openxmlformats.org/spreadsheetml/2006/main" count="1478" uniqueCount="50">
  <si>
    <t xml:space="preserve">zjazd I </t>
  </si>
  <si>
    <t>zjazd II</t>
  </si>
  <si>
    <t>zjazd III</t>
  </si>
  <si>
    <t>zjazd IV</t>
  </si>
  <si>
    <t>zjazd V</t>
  </si>
  <si>
    <t>zjazd VI</t>
  </si>
  <si>
    <t>zjazd VII</t>
  </si>
  <si>
    <t>zjazd VIII</t>
  </si>
  <si>
    <t>Sobota</t>
  </si>
  <si>
    <t>08.00-8.45</t>
  </si>
  <si>
    <t>Niedziela</t>
  </si>
  <si>
    <t>geografia</t>
  </si>
  <si>
    <t>matematyka</t>
  </si>
  <si>
    <t>historia</t>
  </si>
  <si>
    <t>fizyka</t>
  </si>
  <si>
    <t>4-letnie  LO - I -</t>
  </si>
  <si>
    <t>biologia</t>
  </si>
  <si>
    <t>chemia</t>
  </si>
  <si>
    <t>Zjazd IX</t>
  </si>
  <si>
    <t>zjazd X</t>
  </si>
  <si>
    <t>j. angielski</t>
  </si>
  <si>
    <t>j. polski</t>
  </si>
  <si>
    <t>4-letnie  LO - II -</t>
  </si>
  <si>
    <t xml:space="preserve">4-letnie  LO - VI - </t>
  </si>
  <si>
    <t>4-letnie  LO - III -</t>
  </si>
  <si>
    <t>16.55-17.40</t>
  </si>
  <si>
    <t xml:space="preserve">4-letnie  LO - VII - </t>
  </si>
  <si>
    <t>4-letnie  LO - IV-</t>
  </si>
  <si>
    <t>4-letnie  LO - V -</t>
  </si>
  <si>
    <t xml:space="preserve">4-letnie  LO - VIII - </t>
  </si>
  <si>
    <t>08.50-9.35</t>
  </si>
  <si>
    <t>09.45-10.30</t>
  </si>
  <si>
    <t>10.35-11.20</t>
  </si>
  <si>
    <t>11.25-12.10</t>
  </si>
  <si>
    <t>12.25-13.10</t>
  </si>
  <si>
    <t>13.15-14.00</t>
  </si>
  <si>
    <t>14.05-14.50</t>
  </si>
  <si>
    <t>14.55-15.40</t>
  </si>
  <si>
    <t>15.45-16.30</t>
  </si>
  <si>
    <t>16.35-17.20</t>
  </si>
  <si>
    <t>łączenie z 4 sem</t>
  </si>
  <si>
    <t>łączenie z 1 sem</t>
  </si>
  <si>
    <t>łączony z 5 sem</t>
  </si>
  <si>
    <t>łączony z 2 sem</t>
  </si>
  <si>
    <t>podstawy przedsiebiorczości</t>
  </si>
  <si>
    <t>informatyka</t>
  </si>
  <si>
    <t>PP</t>
  </si>
  <si>
    <t>biznes i zarz.</t>
  </si>
  <si>
    <t>his i ter</t>
  </si>
  <si>
    <t>17.25-18.10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</si>
</sst>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8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b/>
      <sz val="9"/>
      <color indexed="8"/>
      <name val="Czcionka tekstu podstawowego"/>
      <charset val="238"/>
    </font>
    <font>
      <b/>
      <sz val="8"/>
      <color theme="1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8"/>
      <name val="Czcionka tekstu podstawowego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FFFF66"/>
      <name val="Calibri"/>
      <family val="2"/>
      <charset val="238"/>
      <scheme val="minor"/>
    </font>
    <font>
      <sz val="11"/>
      <color rgb="FFFFFF00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3366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9" fillId="0" borderId="0"/>
  </cellStyleXfs>
  <cellXfs count="194">
    <xf numFmtId="0" fontId="0" fillId="0" borderId="0" xfId="0"/>
    <xf numFmtId="0" fontId="1" fillId="0" borderId="0" xfId="0" applyFont="1" applyAlignment="1">
      <alignment horizontal="left"/>
    </xf>
    <xf numFmtId="0" fontId="4" fillId="2" borderId="2" xfId="1" applyFont="1" applyFill="1" applyBorder="1"/>
    <xf numFmtId="0" fontId="5" fillId="2" borderId="2" xfId="1" applyFont="1" applyFill="1" applyBorder="1" applyAlignment="1">
      <alignment horizontal="center"/>
    </xf>
    <xf numFmtId="0" fontId="5" fillId="4" borderId="2" xfId="1" applyFont="1" applyFill="1" applyBorder="1"/>
    <xf numFmtId="0" fontId="5" fillId="4" borderId="2" xfId="1" applyFont="1" applyFill="1" applyBorder="1" applyAlignment="1">
      <alignment wrapText="1"/>
    </xf>
    <xf numFmtId="20" fontId="5" fillId="4" borderId="2" xfId="1" applyNumberFormat="1" applyFont="1" applyFill="1" applyBorder="1" applyAlignment="1">
      <alignment horizontal="left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10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5" fillId="10" borderId="2" xfId="1" applyFont="1" applyFill="1" applyBorder="1"/>
    <xf numFmtId="0" fontId="0" fillId="0" borderId="0" xfId="0" applyAlignment="1">
      <alignment horizontal="left"/>
    </xf>
    <xf numFmtId="0" fontId="4" fillId="3" borderId="2" xfId="1" applyFont="1" applyFill="1" applyBorder="1"/>
    <xf numFmtId="0" fontId="0" fillId="0" borderId="0" xfId="0" applyFont="1" applyAlignment="1">
      <alignment horizontal="center"/>
    </xf>
    <xf numFmtId="20" fontId="5" fillId="4" borderId="3" xfId="1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9" borderId="0" xfId="1" applyFont="1" applyFill="1" applyBorder="1" applyAlignment="1">
      <alignment horizontal="center"/>
    </xf>
    <xf numFmtId="0" fontId="0" fillId="9" borderId="0" xfId="1" applyFont="1" applyFill="1" applyBorder="1" applyAlignment="1">
      <alignment horizontal="left"/>
    </xf>
    <xf numFmtId="0" fontId="11" fillId="5" borderId="0" xfId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1" fillId="5" borderId="0" xfId="1" applyFont="1" applyFill="1" applyBorder="1" applyAlignment="1">
      <alignment horizontal="left"/>
    </xf>
    <xf numFmtId="0" fontId="0" fillId="12" borderId="0" xfId="0" applyFont="1" applyFill="1" applyBorder="1" applyAlignment="1">
      <alignment horizontal="center"/>
    </xf>
    <xf numFmtId="0" fontId="0" fillId="12" borderId="0" xfId="0" applyFont="1" applyFill="1" applyBorder="1" applyAlignment="1">
      <alignment horizontal="left"/>
    </xf>
    <xf numFmtId="0" fontId="0" fillId="7" borderId="0" xfId="1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left"/>
    </xf>
    <xf numFmtId="0" fontId="0" fillId="21" borderId="0" xfId="1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left"/>
    </xf>
    <xf numFmtId="0" fontId="0" fillId="22" borderId="0" xfId="1" applyFont="1" applyFill="1" applyBorder="1" applyAlignment="1">
      <alignment horizontal="center"/>
    </xf>
    <xf numFmtId="0" fontId="0" fillId="22" borderId="0" xfId="0" applyFont="1" applyFill="1" applyBorder="1" applyAlignment="1">
      <alignment horizontal="center"/>
    </xf>
    <xf numFmtId="0" fontId="0" fillId="22" borderId="0" xfId="1" applyFont="1" applyFill="1" applyBorder="1" applyAlignment="1">
      <alignment horizontal="left"/>
    </xf>
    <xf numFmtId="0" fontId="0" fillId="23" borderId="0" xfId="1" applyFont="1" applyFill="1" applyBorder="1" applyAlignment="1">
      <alignment horizontal="center"/>
    </xf>
    <xf numFmtId="0" fontId="0" fillId="23" borderId="0" xfId="0" applyFont="1" applyFill="1" applyBorder="1" applyAlignment="1">
      <alignment horizontal="center"/>
    </xf>
    <xf numFmtId="0" fontId="0" fillId="23" borderId="0" xfId="0" applyFont="1" applyFill="1" applyBorder="1" applyAlignment="1">
      <alignment horizontal="left"/>
    </xf>
    <xf numFmtId="0" fontId="0" fillId="19" borderId="0" xfId="0" applyFont="1" applyFill="1" applyBorder="1" applyAlignment="1">
      <alignment horizontal="center"/>
    </xf>
    <xf numFmtId="0" fontId="0" fillId="19" borderId="0" xfId="0" applyFont="1" applyFill="1" applyBorder="1" applyAlignment="1">
      <alignment horizontal="left"/>
    </xf>
    <xf numFmtId="0" fontId="0" fillId="14" borderId="0" xfId="1" applyFont="1" applyFill="1" applyBorder="1" applyAlignment="1">
      <alignment horizontal="center"/>
    </xf>
    <xf numFmtId="0" fontId="0" fillId="14" borderId="0" xfId="0" applyFont="1" applyFill="1" applyBorder="1" applyAlignment="1">
      <alignment horizontal="center"/>
    </xf>
    <xf numFmtId="0" fontId="0" fillId="14" borderId="0" xfId="1" applyFont="1" applyFill="1" applyBorder="1" applyAlignment="1">
      <alignment horizontal="left"/>
    </xf>
    <xf numFmtId="0" fontId="0" fillId="20" borderId="0" xfId="1" applyFont="1" applyFill="1" applyBorder="1" applyAlignment="1">
      <alignment horizontal="center"/>
    </xf>
    <xf numFmtId="0" fontId="0" fillId="20" borderId="0" xfId="1" applyFont="1" applyFill="1" applyBorder="1" applyAlignment="1">
      <alignment horizontal="left"/>
    </xf>
    <xf numFmtId="0" fontId="11" fillId="7" borderId="0" xfId="1" applyFont="1" applyFill="1" applyBorder="1" applyAlignment="1">
      <alignment horizontal="center"/>
    </xf>
    <xf numFmtId="0" fontId="0" fillId="16" borderId="0" xfId="0" applyFont="1" applyFill="1" applyBorder="1" applyAlignment="1">
      <alignment horizontal="center"/>
    </xf>
    <xf numFmtId="0" fontId="0" fillId="16" borderId="0" xfId="0" applyFont="1" applyFill="1" applyBorder="1" applyAlignment="1">
      <alignment horizontal="left"/>
    </xf>
    <xf numFmtId="0" fontId="0" fillId="22" borderId="0" xfId="0" applyFont="1" applyFill="1" applyBorder="1" applyAlignment="1">
      <alignment horizontal="left"/>
    </xf>
    <xf numFmtId="0" fontId="11" fillId="13" borderId="0" xfId="1" applyFont="1" applyFill="1" applyBorder="1" applyAlignment="1">
      <alignment horizontal="center"/>
    </xf>
    <xf numFmtId="0" fontId="0" fillId="13" borderId="0" xfId="0" applyFont="1" applyFill="1" applyBorder="1" applyAlignment="1">
      <alignment horizontal="center"/>
    </xf>
    <xf numFmtId="0" fontId="0" fillId="13" borderId="0" xfId="0" applyFont="1" applyFill="1" applyBorder="1" applyAlignment="1">
      <alignment horizontal="left"/>
    </xf>
    <xf numFmtId="0" fontId="0" fillId="14" borderId="0" xfId="0" applyFont="1" applyFill="1" applyBorder="1" applyAlignment="1">
      <alignment horizontal="left"/>
    </xf>
    <xf numFmtId="0" fontId="0" fillId="15" borderId="0" xfId="1" applyFont="1" applyFill="1" applyBorder="1" applyAlignment="1">
      <alignment horizontal="center"/>
    </xf>
    <xf numFmtId="0" fontId="0" fillId="15" borderId="0" xfId="0" applyFont="1" applyFill="1" applyBorder="1" applyAlignment="1">
      <alignment horizontal="center"/>
    </xf>
    <xf numFmtId="0" fontId="0" fillId="15" borderId="0" xfId="1" applyFont="1" applyFill="1" applyBorder="1" applyAlignment="1">
      <alignment horizontal="left"/>
    </xf>
    <xf numFmtId="0" fontId="0" fillId="17" borderId="0" xfId="1" applyFont="1" applyFill="1" applyBorder="1" applyAlignment="1">
      <alignment horizontal="center"/>
    </xf>
    <xf numFmtId="0" fontId="0" fillId="17" borderId="0" xfId="0" applyFont="1" applyFill="1" applyBorder="1" applyAlignment="1">
      <alignment horizontal="center"/>
    </xf>
    <xf numFmtId="0" fontId="0" fillId="17" borderId="0" xfId="0" applyFont="1" applyFill="1" applyBorder="1" applyAlignment="1">
      <alignment horizontal="left"/>
    </xf>
    <xf numFmtId="0" fontId="11" fillId="14" borderId="0" xfId="1" applyFont="1" applyFill="1" applyBorder="1" applyAlignment="1">
      <alignment horizontal="center"/>
    </xf>
    <xf numFmtId="0" fontId="0" fillId="12" borderId="0" xfId="1" applyFont="1" applyFill="1" applyBorder="1" applyAlignment="1">
      <alignment horizontal="center"/>
    </xf>
    <xf numFmtId="0" fontId="10" fillId="12" borderId="0" xfId="0" applyFont="1" applyFill="1" applyBorder="1" applyAlignment="1">
      <alignment horizontal="left"/>
    </xf>
    <xf numFmtId="0" fontId="0" fillId="6" borderId="0" xfId="1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left"/>
    </xf>
    <xf numFmtId="0" fontId="11" fillId="18" borderId="0" xfId="1" applyFont="1" applyFill="1" applyBorder="1" applyAlignment="1">
      <alignment horizontal="center"/>
    </xf>
    <xf numFmtId="0" fontId="0" fillId="18" borderId="0" xfId="0" applyFont="1" applyFill="1" applyBorder="1" applyAlignment="1">
      <alignment horizontal="center"/>
    </xf>
    <xf numFmtId="0" fontId="0" fillId="18" borderId="0" xfId="0" applyFont="1" applyFill="1" applyBorder="1" applyAlignment="1">
      <alignment horizontal="left"/>
    </xf>
    <xf numFmtId="0" fontId="0" fillId="9" borderId="0" xfId="0" applyFont="1" applyFill="1" applyBorder="1" applyAlignment="1">
      <alignment horizontal="center"/>
    </xf>
    <xf numFmtId="0" fontId="0" fillId="24" borderId="0" xfId="1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left"/>
    </xf>
    <xf numFmtId="0" fontId="0" fillId="5" borderId="0" xfId="1" applyFont="1" applyFill="1" applyBorder="1" applyAlignment="1">
      <alignment horizontal="center"/>
    </xf>
    <xf numFmtId="0" fontId="0" fillId="5" borderId="0" xfId="1" applyFont="1" applyFill="1" applyBorder="1" applyAlignment="1">
      <alignment horizontal="left"/>
    </xf>
    <xf numFmtId="0" fontId="0" fillId="8" borderId="0" xfId="1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left"/>
    </xf>
    <xf numFmtId="0" fontId="0" fillId="16" borderId="0" xfId="1" applyFont="1" applyFill="1" applyBorder="1" applyAlignment="1">
      <alignment horizontal="center"/>
    </xf>
    <xf numFmtId="0" fontId="0" fillId="16" borderId="0" xfId="1" applyFont="1" applyFill="1" applyBorder="1" applyAlignment="1">
      <alignment horizontal="left"/>
    </xf>
    <xf numFmtId="0" fontId="11" fillId="11" borderId="0" xfId="1" applyFont="1" applyFill="1" applyBorder="1" applyAlignment="1">
      <alignment horizontal="center"/>
    </xf>
    <xf numFmtId="0" fontId="0" fillId="11" borderId="0" xfId="0" applyFont="1" applyFill="1" applyBorder="1" applyAlignment="1">
      <alignment horizontal="center"/>
    </xf>
    <xf numFmtId="0" fontId="10" fillId="11" borderId="0" xfId="0" applyFont="1" applyFill="1" applyBorder="1" applyAlignment="1">
      <alignment horizontal="left"/>
    </xf>
    <xf numFmtId="0" fontId="0" fillId="8" borderId="0" xfId="1" applyFont="1" applyFill="1" applyBorder="1" applyAlignment="1">
      <alignment horizontal="left"/>
    </xf>
    <xf numFmtId="0" fontId="0" fillId="15" borderId="0" xfId="0" applyFont="1" applyFill="1" applyBorder="1" applyAlignment="1">
      <alignment horizontal="left"/>
    </xf>
    <xf numFmtId="0" fontId="0" fillId="18" borderId="0" xfId="1" applyFont="1" applyFill="1" applyBorder="1" applyAlignment="1">
      <alignment horizontal="center"/>
    </xf>
    <xf numFmtId="0" fontId="0" fillId="26" borderId="0" xfId="1" applyFont="1" applyFill="1" applyBorder="1" applyAlignment="1">
      <alignment horizontal="center"/>
    </xf>
    <xf numFmtId="0" fontId="0" fillId="26" borderId="0" xfId="0" applyFont="1" applyFill="1" applyBorder="1" applyAlignment="1">
      <alignment horizontal="center"/>
    </xf>
    <xf numFmtId="0" fontId="0" fillId="26" borderId="0" xfId="1" applyFont="1" applyFill="1" applyBorder="1" applyAlignment="1">
      <alignment horizontal="left"/>
    </xf>
    <xf numFmtId="0" fontId="11" fillId="27" borderId="0" xfId="1" applyFont="1" applyFill="1" applyBorder="1" applyAlignment="1">
      <alignment horizontal="center"/>
    </xf>
    <xf numFmtId="0" fontId="0" fillId="27" borderId="0" xfId="0" applyFont="1" applyFill="1" applyBorder="1" applyAlignment="1">
      <alignment horizontal="center"/>
    </xf>
    <xf numFmtId="0" fontId="0" fillId="27" borderId="0" xfId="0" applyFont="1" applyFill="1" applyBorder="1" applyAlignment="1">
      <alignment horizontal="left"/>
    </xf>
    <xf numFmtId="14" fontId="1" fillId="25" borderId="2" xfId="0" applyNumberFormat="1" applyFont="1" applyFill="1" applyBorder="1" applyAlignment="1">
      <alignment horizontal="center"/>
    </xf>
    <xf numFmtId="0" fontId="0" fillId="24" borderId="0" xfId="1" applyFont="1" applyFill="1" applyBorder="1" applyAlignment="1">
      <alignment horizontal="left"/>
    </xf>
    <xf numFmtId="0" fontId="0" fillId="17" borderId="0" xfId="1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28" borderId="0" xfId="0" applyFont="1" applyFill="1" applyBorder="1" applyAlignment="1">
      <alignment horizontal="center"/>
    </xf>
    <xf numFmtId="0" fontId="0" fillId="28" borderId="0" xfId="0" applyFont="1" applyFill="1" applyBorder="1" applyAlignment="1">
      <alignment horizontal="left"/>
    </xf>
    <xf numFmtId="0" fontId="0" fillId="19" borderId="0" xfId="1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1" fillId="11" borderId="2" xfId="1" applyFont="1" applyFill="1" applyBorder="1" applyAlignment="1">
      <alignment horizontal="center"/>
    </xf>
    <xf numFmtId="0" fontId="0" fillId="24" borderId="2" xfId="1" applyFont="1" applyFill="1" applyBorder="1" applyAlignment="1">
      <alignment horizontal="center"/>
    </xf>
    <xf numFmtId="0" fontId="0" fillId="6" borderId="2" xfId="1" applyFont="1" applyFill="1" applyBorder="1" applyAlignment="1">
      <alignment horizontal="center"/>
    </xf>
    <xf numFmtId="0" fontId="0" fillId="14" borderId="2" xfId="1" applyFont="1" applyFill="1" applyBorder="1" applyAlignment="1">
      <alignment horizontal="center"/>
    </xf>
    <xf numFmtId="0" fontId="0" fillId="5" borderId="2" xfId="1" applyFont="1" applyFill="1" applyBorder="1" applyAlignment="1">
      <alignment horizontal="center"/>
    </xf>
    <xf numFmtId="0" fontId="11" fillId="27" borderId="0" xfId="1" applyFont="1" applyFill="1" applyBorder="1" applyAlignment="1">
      <alignment horizontal="left"/>
    </xf>
    <xf numFmtId="0" fontId="11" fillId="16" borderId="0" xfId="1" applyFont="1" applyFill="1" applyBorder="1" applyAlignment="1">
      <alignment horizontal="center"/>
    </xf>
    <xf numFmtId="0" fontId="11" fillId="16" borderId="0" xfId="1" applyFont="1" applyFill="1" applyBorder="1" applyAlignment="1">
      <alignment horizontal="left"/>
    </xf>
    <xf numFmtId="0" fontId="11" fillId="29" borderId="0" xfId="1" applyFont="1" applyFill="1" applyBorder="1" applyAlignment="1">
      <alignment horizontal="center"/>
    </xf>
    <xf numFmtId="0" fontId="0" fillId="29" borderId="0" xfId="0" applyFont="1" applyFill="1" applyBorder="1" applyAlignment="1">
      <alignment horizontal="center"/>
    </xf>
    <xf numFmtId="0" fontId="0" fillId="29" borderId="0" xfId="0" applyFont="1" applyFill="1" applyBorder="1" applyAlignment="1">
      <alignment horizontal="left"/>
    </xf>
    <xf numFmtId="0" fontId="10" fillId="9" borderId="0" xfId="1" applyFont="1" applyFill="1" applyBorder="1" applyAlignment="1">
      <alignment horizontal="center"/>
    </xf>
    <xf numFmtId="0" fontId="10" fillId="9" borderId="0" xfId="0" applyFont="1" applyFill="1" applyBorder="1" applyAlignment="1">
      <alignment horizontal="center"/>
    </xf>
    <xf numFmtId="0" fontId="10" fillId="9" borderId="0" xfId="1" applyFont="1" applyFill="1" applyBorder="1" applyAlignment="1">
      <alignment horizontal="left"/>
    </xf>
    <xf numFmtId="0" fontId="0" fillId="29" borderId="0" xfId="1" applyFont="1" applyFill="1" applyBorder="1" applyAlignment="1">
      <alignment horizontal="center"/>
    </xf>
    <xf numFmtId="0" fontId="0" fillId="22" borderId="2" xfId="0" applyFont="1" applyFill="1" applyBorder="1" applyAlignment="1">
      <alignment horizontal="center"/>
    </xf>
    <xf numFmtId="0" fontId="0" fillId="9" borderId="2" xfId="1" applyFont="1" applyFill="1" applyBorder="1" applyAlignment="1">
      <alignment horizontal="center"/>
    </xf>
    <xf numFmtId="0" fontId="0" fillId="16" borderId="2" xfId="1" applyFont="1" applyFill="1" applyBorder="1" applyAlignment="1">
      <alignment horizontal="center"/>
    </xf>
    <xf numFmtId="0" fontId="11" fillId="7" borderId="2" xfId="1" applyFont="1" applyFill="1" applyBorder="1" applyAlignment="1">
      <alignment horizontal="center"/>
    </xf>
    <xf numFmtId="0" fontId="0" fillId="8" borderId="2" xfId="1" applyFont="1" applyFill="1" applyBorder="1" applyAlignment="1">
      <alignment horizontal="center"/>
    </xf>
    <xf numFmtId="0" fontId="12" fillId="8" borderId="2" xfId="1" applyFont="1" applyFill="1" applyBorder="1" applyAlignment="1">
      <alignment horizontal="center"/>
    </xf>
    <xf numFmtId="0" fontId="12" fillId="7" borderId="2" xfId="1" applyFont="1" applyFill="1" applyBorder="1" applyAlignment="1">
      <alignment horizontal="center"/>
    </xf>
    <xf numFmtId="0" fontId="12" fillId="11" borderId="2" xfId="1" applyFont="1" applyFill="1" applyBorder="1" applyAlignment="1">
      <alignment horizontal="center"/>
    </xf>
    <xf numFmtId="0" fontId="13" fillId="16" borderId="2" xfId="1" applyFont="1" applyFill="1" applyBorder="1" applyAlignment="1">
      <alignment horizontal="center"/>
    </xf>
    <xf numFmtId="0" fontId="0" fillId="0" borderId="0" xfId="0" applyBorder="1"/>
    <xf numFmtId="0" fontId="11" fillId="18" borderId="2" xfId="1" applyFont="1" applyFill="1" applyBorder="1" applyAlignment="1">
      <alignment horizontal="center"/>
    </xf>
    <xf numFmtId="0" fontId="0" fillId="20" borderId="2" xfId="1" applyFont="1" applyFill="1" applyBorder="1" applyAlignment="1">
      <alignment horizontal="center"/>
    </xf>
    <xf numFmtId="0" fontId="12" fillId="18" borderId="2" xfId="1" applyFont="1" applyFill="1" applyBorder="1" applyAlignment="1">
      <alignment horizontal="center"/>
    </xf>
    <xf numFmtId="0" fontId="12" fillId="20" borderId="2" xfId="1" applyFont="1" applyFill="1" applyBorder="1" applyAlignment="1">
      <alignment horizontal="center"/>
    </xf>
    <xf numFmtId="0" fontId="0" fillId="15" borderId="2" xfId="0" applyFont="1" applyFill="1" applyBorder="1" applyAlignment="1">
      <alignment horizontal="center"/>
    </xf>
    <xf numFmtId="0" fontId="0" fillId="15" borderId="2" xfId="1" applyFont="1" applyFill="1" applyBorder="1" applyAlignment="1">
      <alignment horizontal="center"/>
    </xf>
    <xf numFmtId="0" fontId="0" fillId="18" borderId="2" xfId="1" applyFont="1" applyFill="1" applyBorder="1" applyAlignment="1">
      <alignment horizontal="center"/>
    </xf>
    <xf numFmtId="0" fontId="0" fillId="7" borderId="2" xfId="1" applyFont="1" applyFill="1" applyBorder="1" applyAlignment="1">
      <alignment horizontal="center"/>
    </xf>
    <xf numFmtId="0" fontId="0" fillId="12" borderId="2" xfId="0" applyFont="1" applyFill="1" applyBorder="1" applyAlignment="1">
      <alignment horizontal="center"/>
    </xf>
    <xf numFmtId="0" fontId="0" fillId="17" borderId="2" xfId="0" applyFont="1" applyFill="1" applyBorder="1" applyAlignment="1">
      <alignment horizontal="center"/>
    </xf>
    <xf numFmtId="0" fontId="0" fillId="17" borderId="2" xfId="1" applyFont="1" applyFill="1" applyBorder="1" applyAlignment="1">
      <alignment horizontal="center"/>
    </xf>
    <xf numFmtId="0" fontId="11" fillId="14" borderId="2" xfId="1" applyFont="1" applyFill="1" applyBorder="1" applyAlignment="1">
      <alignment horizontal="center"/>
    </xf>
    <xf numFmtId="0" fontId="11" fillId="13" borderId="2" xfId="1" applyFont="1" applyFill="1" applyBorder="1" applyAlignment="1">
      <alignment horizontal="center"/>
    </xf>
    <xf numFmtId="0" fontId="11" fillId="16" borderId="2" xfId="1" applyFont="1" applyFill="1" applyBorder="1" applyAlignment="1">
      <alignment horizontal="center"/>
    </xf>
    <xf numFmtId="0" fontId="11" fillId="5" borderId="2" xfId="1" applyFont="1" applyFill="1" applyBorder="1" applyAlignment="1">
      <alignment horizontal="center"/>
    </xf>
    <xf numFmtId="0" fontId="11" fillId="27" borderId="2" xfId="1" applyFont="1" applyFill="1" applyBorder="1" applyAlignment="1">
      <alignment horizontal="center"/>
    </xf>
    <xf numFmtId="0" fontId="11" fillId="29" borderId="2" xfId="1" applyFont="1" applyFill="1" applyBorder="1" applyAlignment="1">
      <alignment horizontal="center"/>
    </xf>
    <xf numFmtId="0" fontId="0" fillId="22" borderId="2" xfId="1" applyFont="1" applyFill="1" applyBorder="1" applyAlignment="1">
      <alignment horizontal="center"/>
    </xf>
    <xf numFmtId="0" fontId="0" fillId="23" borderId="2" xfId="1" applyFont="1" applyFill="1" applyBorder="1" applyAlignment="1">
      <alignment horizontal="center"/>
    </xf>
    <xf numFmtId="0" fontId="0" fillId="26" borderId="2" xfId="1" applyFont="1" applyFill="1" applyBorder="1" applyAlignment="1">
      <alignment horizontal="center"/>
    </xf>
    <xf numFmtId="0" fontId="0" fillId="21" borderId="2" xfId="1" applyFont="1" applyFill="1" applyBorder="1" applyAlignment="1">
      <alignment horizontal="center"/>
    </xf>
    <xf numFmtId="0" fontId="0" fillId="28" borderId="2" xfId="0" applyFont="1" applyFill="1" applyBorder="1" applyAlignment="1">
      <alignment horizontal="center"/>
    </xf>
    <xf numFmtId="0" fontId="0" fillId="16" borderId="2" xfId="0" applyFont="1" applyFill="1" applyBorder="1" applyAlignment="1">
      <alignment horizontal="center"/>
    </xf>
    <xf numFmtId="0" fontId="10" fillId="9" borderId="2" xfId="1" applyFont="1" applyFill="1" applyBorder="1" applyAlignment="1">
      <alignment horizontal="center"/>
    </xf>
    <xf numFmtId="0" fontId="0" fillId="12" borderId="2" xfId="1" applyFont="1" applyFill="1" applyBorder="1" applyAlignment="1">
      <alignment horizontal="center"/>
    </xf>
    <xf numFmtId="0" fontId="0" fillId="29" borderId="2" xfId="1" applyFont="1" applyFill="1" applyBorder="1" applyAlignment="1">
      <alignment horizontal="center"/>
    </xf>
    <xf numFmtId="0" fontId="0" fillId="19" borderId="2" xfId="1" applyFont="1" applyFill="1" applyBorder="1" applyAlignment="1">
      <alignment horizontal="center"/>
    </xf>
    <xf numFmtId="0" fontId="11" fillId="30" borderId="0" xfId="1" applyFont="1" applyFill="1" applyBorder="1" applyAlignment="1">
      <alignment horizontal="center"/>
    </xf>
    <xf numFmtId="0" fontId="0" fillId="30" borderId="0" xfId="0" applyFont="1" applyFill="1" applyBorder="1" applyAlignment="1">
      <alignment horizontal="center"/>
    </xf>
    <xf numFmtId="0" fontId="0" fillId="30" borderId="0" xfId="0" applyFont="1" applyFill="1" applyBorder="1" applyAlignment="1">
      <alignment horizontal="left"/>
    </xf>
    <xf numFmtId="0" fontId="11" fillId="30" borderId="2" xfId="1" applyFont="1" applyFill="1" applyBorder="1" applyAlignment="1">
      <alignment horizontal="center"/>
    </xf>
    <xf numFmtId="0" fontId="11" fillId="14" borderId="3" xfId="1" applyFont="1" applyFill="1" applyBorder="1" applyAlignment="1">
      <alignment horizontal="center"/>
    </xf>
    <xf numFmtId="0" fontId="0" fillId="12" borderId="3" xfId="1" applyFont="1" applyFill="1" applyBorder="1" applyAlignment="1">
      <alignment horizontal="center"/>
    </xf>
    <xf numFmtId="14" fontId="1" fillId="25" borderId="3" xfId="0" applyNumberFormat="1" applyFont="1" applyFill="1" applyBorder="1" applyAlignment="1">
      <alignment horizontal="center"/>
    </xf>
    <xf numFmtId="0" fontId="0" fillId="6" borderId="3" xfId="1" applyFont="1" applyFill="1" applyBorder="1" applyAlignment="1">
      <alignment horizontal="center"/>
    </xf>
    <xf numFmtId="0" fontId="0" fillId="17" borderId="3" xfId="1" applyFont="1" applyFill="1" applyBorder="1" applyAlignment="1">
      <alignment horizontal="center"/>
    </xf>
    <xf numFmtId="0" fontId="0" fillId="29" borderId="3" xfId="1" applyFont="1" applyFill="1" applyBorder="1" applyAlignment="1">
      <alignment horizontal="center"/>
    </xf>
    <xf numFmtId="0" fontId="0" fillId="6" borderId="4" xfId="1" applyFont="1" applyFill="1" applyBorder="1" applyAlignment="1">
      <alignment horizontal="center"/>
    </xf>
    <xf numFmtId="0" fontId="0" fillId="17" borderId="4" xfId="1" applyFont="1" applyFill="1" applyBorder="1" applyAlignment="1">
      <alignment horizontal="center"/>
    </xf>
    <xf numFmtId="14" fontId="1" fillId="25" borderId="4" xfId="0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12" fillId="12" borderId="2" xfId="0" applyFont="1" applyFill="1" applyBorder="1" applyAlignment="1">
      <alignment horizontal="center"/>
    </xf>
    <xf numFmtId="0" fontId="12" fillId="24" borderId="2" xfId="1" applyFont="1" applyFill="1" applyBorder="1" applyAlignment="1">
      <alignment horizontal="center"/>
    </xf>
    <xf numFmtId="0" fontId="12" fillId="14" borderId="2" xfId="1" applyFont="1" applyFill="1" applyBorder="1" applyAlignment="1">
      <alignment horizontal="center"/>
    </xf>
    <xf numFmtId="0" fontId="12" fillId="13" borderId="2" xfId="1" applyFont="1" applyFill="1" applyBorder="1" applyAlignment="1">
      <alignment horizontal="center"/>
    </xf>
    <xf numFmtId="0" fontId="12" fillId="29" borderId="2" xfId="1" applyFont="1" applyFill="1" applyBorder="1" applyAlignment="1">
      <alignment horizontal="center"/>
    </xf>
    <xf numFmtId="0" fontId="12" fillId="19" borderId="2" xfId="1" applyFont="1" applyFill="1" applyBorder="1" applyAlignment="1">
      <alignment horizontal="center"/>
    </xf>
    <xf numFmtId="0" fontId="12" fillId="5" borderId="2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22" borderId="2" xfId="0" applyFont="1" applyFill="1" applyBorder="1" applyAlignment="1">
      <alignment horizontal="center"/>
    </xf>
    <xf numFmtId="0" fontId="12" fillId="15" borderId="2" xfId="0" applyFont="1" applyFill="1" applyBorder="1" applyAlignment="1">
      <alignment horizontal="center"/>
    </xf>
    <xf numFmtId="0" fontId="12" fillId="27" borderId="2" xfId="1" applyFont="1" applyFill="1" applyBorder="1" applyAlignment="1">
      <alignment horizontal="center"/>
    </xf>
    <xf numFmtId="0" fontId="12" fillId="26" borderId="2" xfId="1" applyFont="1" applyFill="1" applyBorder="1" applyAlignment="1">
      <alignment horizontal="center"/>
    </xf>
    <xf numFmtId="0" fontId="12" fillId="23" borderId="2" xfId="1" applyFont="1" applyFill="1" applyBorder="1" applyAlignment="1">
      <alignment horizontal="center"/>
    </xf>
    <xf numFmtId="0" fontId="12" fillId="30" borderId="2" xfId="1" applyFont="1" applyFill="1" applyBorder="1" applyAlignment="1">
      <alignment horizontal="center"/>
    </xf>
    <xf numFmtId="0" fontId="12" fillId="17" borderId="2" xfId="1" applyFont="1" applyFill="1" applyBorder="1" applyAlignment="1">
      <alignment horizontal="center"/>
    </xf>
    <xf numFmtId="0" fontId="14" fillId="16" borderId="2" xfId="0" applyFont="1" applyFill="1" applyBorder="1" applyAlignment="1">
      <alignment horizontal="center"/>
    </xf>
    <xf numFmtId="0" fontId="12" fillId="9" borderId="2" xfId="1" applyFont="1" applyFill="1" applyBorder="1" applyAlignment="1">
      <alignment horizontal="center"/>
    </xf>
    <xf numFmtId="0" fontId="14" fillId="16" borderId="2" xfId="1" applyFont="1" applyFill="1" applyBorder="1" applyAlignment="1">
      <alignment horizontal="center"/>
    </xf>
    <xf numFmtId="0" fontId="12" fillId="22" borderId="2" xfId="1" applyFont="1" applyFill="1" applyBorder="1" applyAlignment="1">
      <alignment horizontal="center"/>
    </xf>
    <xf numFmtId="0" fontId="12" fillId="21" borderId="2" xfId="1" applyFont="1" applyFill="1" applyBorder="1" applyAlignment="1">
      <alignment horizontal="center"/>
    </xf>
    <xf numFmtId="0" fontId="12" fillId="15" borderId="2" xfId="1" applyFont="1" applyFill="1" applyBorder="1" applyAlignment="1">
      <alignment horizontal="center"/>
    </xf>
    <xf numFmtId="0" fontId="12" fillId="28" borderId="2" xfId="0" applyFont="1" applyFill="1" applyBorder="1" applyAlignment="1">
      <alignment horizontal="center"/>
    </xf>
    <xf numFmtId="0" fontId="14" fillId="9" borderId="2" xfId="1" applyFont="1" applyFill="1" applyBorder="1" applyAlignment="1">
      <alignment horizontal="center"/>
    </xf>
    <xf numFmtId="0" fontId="12" fillId="17" borderId="2" xfId="0" applyFont="1" applyFill="1" applyBorder="1" applyAlignment="1">
      <alignment horizontal="center"/>
    </xf>
    <xf numFmtId="0" fontId="12" fillId="17" borderId="4" xfId="1" applyFont="1" applyFill="1" applyBorder="1" applyAlignment="1">
      <alignment horizontal="center"/>
    </xf>
    <xf numFmtId="0" fontId="12" fillId="12" borderId="2" xfId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 5" xfId="2"/>
  </cellStyles>
  <dxfs count="0"/>
  <tableStyles count="0" defaultTableStyle="TableStyleMedium2" defaultPivotStyle="PivotStyleLight16"/>
  <colors>
    <mruColors>
      <color rgb="FF336699"/>
      <color rgb="FF333399"/>
      <color rgb="FFCC99FF"/>
      <color rgb="FFFF3399"/>
      <color rgb="FF0099FF"/>
      <color rgb="FF6666FF"/>
      <color rgb="FF3366FF"/>
      <color rgb="FFFF7C80"/>
      <color rgb="FFFFFF66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43"/>
  <sheetViews>
    <sheetView tabSelected="1" topLeftCell="A199" zoomScale="75" zoomScaleNormal="75" workbookViewId="0">
      <selection activeCell="Q198" sqref="Q198:Q207"/>
    </sheetView>
  </sheetViews>
  <sheetFormatPr defaultRowHeight="15"/>
  <cols>
    <col min="1" max="1" width="3.42578125" customWidth="1"/>
    <col min="2" max="2" width="10.85546875" customWidth="1"/>
    <col min="3" max="3" width="12.140625" customWidth="1"/>
    <col min="4" max="4" width="13.7109375" customWidth="1"/>
    <col min="5" max="5" width="13.5703125" customWidth="1"/>
    <col min="6" max="6" width="12.85546875" customWidth="1"/>
    <col min="7" max="7" width="12.85546875" style="9" customWidth="1"/>
    <col min="8" max="9" width="11.85546875" customWidth="1"/>
    <col min="10" max="12" width="12.7109375" customWidth="1"/>
    <col min="13" max="13" width="13.85546875" customWidth="1"/>
    <col min="14" max="14" width="13" style="7" customWidth="1"/>
    <col min="15" max="15" width="29.7109375" style="15" customWidth="1"/>
    <col min="16" max="16" width="11" style="15" customWidth="1"/>
    <col min="17" max="17" width="26.85546875" style="17" customWidth="1"/>
    <col min="18" max="18" width="16.140625" style="13" customWidth="1"/>
    <col min="19" max="20" width="9.140625" style="13"/>
  </cols>
  <sheetData>
    <row r="1" spans="1:20" ht="36">
      <c r="A1" s="1"/>
      <c r="B1" s="192" t="s">
        <v>15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20">
      <c r="A2" s="1"/>
      <c r="B2" s="2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18</v>
      </c>
      <c r="L2" s="3" t="s">
        <v>19</v>
      </c>
      <c r="P2" s="15">
        <f>SUM(P3:P9)</f>
        <v>150</v>
      </c>
    </row>
    <row r="3" spans="1:20">
      <c r="B3" s="12" t="s">
        <v>8</v>
      </c>
      <c r="C3" s="90">
        <v>45325</v>
      </c>
      <c r="D3" s="90">
        <v>45346</v>
      </c>
      <c r="E3" s="90">
        <v>45360</v>
      </c>
      <c r="F3" s="90">
        <v>45374</v>
      </c>
      <c r="G3" s="90">
        <v>45388</v>
      </c>
      <c r="H3" s="90">
        <v>45402</v>
      </c>
      <c r="I3" s="90">
        <v>45423</v>
      </c>
      <c r="J3" s="90">
        <v>45437</v>
      </c>
      <c r="K3" s="90">
        <v>45444</v>
      </c>
      <c r="L3" s="90">
        <v>45451</v>
      </c>
      <c r="N3" s="122">
        <f>COUNTIF(C3:L26, O3)</f>
        <v>42</v>
      </c>
      <c r="O3" s="73" t="s">
        <v>21</v>
      </c>
      <c r="P3" s="73">
        <v>42</v>
      </c>
      <c r="Q3" s="81"/>
      <c r="S3" s="13">
        <v>34</v>
      </c>
      <c r="T3" s="13">
        <v>8</v>
      </c>
    </row>
    <row r="4" spans="1:20">
      <c r="A4" s="1">
        <v>1</v>
      </c>
      <c r="B4" s="4" t="s">
        <v>9</v>
      </c>
      <c r="C4" s="8"/>
      <c r="D4" s="8"/>
      <c r="E4" s="100" t="s">
        <v>14</v>
      </c>
      <c r="F4" s="137" t="s">
        <v>20</v>
      </c>
      <c r="G4" s="127" t="s">
        <v>47</v>
      </c>
      <c r="H4" s="100" t="s">
        <v>14</v>
      </c>
      <c r="I4" s="127" t="s">
        <v>47</v>
      </c>
      <c r="J4" s="100" t="s">
        <v>14</v>
      </c>
      <c r="K4" s="100" t="s">
        <v>14</v>
      </c>
      <c r="L4" s="137" t="s">
        <v>20</v>
      </c>
      <c r="N4" s="122">
        <f>COUNTIF(C4:L27, O4)</f>
        <v>18</v>
      </c>
      <c r="O4" s="20" t="s">
        <v>20</v>
      </c>
      <c r="P4" s="21">
        <v>18</v>
      </c>
      <c r="Q4" s="22"/>
      <c r="S4" s="13">
        <v>15</v>
      </c>
      <c r="T4" s="13">
        <v>3</v>
      </c>
    </row>
    <row r="5" spans="1:20">
      <c r="A5" s="1">
        <v>2</v>
      </c>
      <c r="B5" s="4" t="s">
        <v>30</v>
      </c>
      <c r="C5" s="8"/>
      <c r="D5" s="8"/>
      <c r="E5" s="100" t="s">
        <v>14</v>
      </c>
      <c r="F5" s="137" t="s">
        <v>20</v>
      </c>
      <c r="G5" s="127" t="s">
        <v>47</v>
      </c>
      <c r="H5" s="100" t="s">
        <v>14</v>
      </c>
      <c r="I5" s="127" t="s">
        <v>47</v>
      </c>
      <c r="J5" s="100" t="s">
        <v>14</v>
      </c>
      <c r="K5" s="100" t="s">
        <v>14</v>
      </c>
      <c r="L5" s="137" t="s">
        <v>20</v>
      </c>
      <c r="N5" s="122">
        <f>COUNTIF(C3:L26, O5)</f>
        <v>18</v>
      </c>
      <c r="O5" s="53" t="s">
        <v>47</v>
      </c>
      <c r="P5" s="53">
        <v>18</v>
      </c>
      <c r="Q5" s="82"/>
      <c r="S5" s="13">
        <v>15</v>
      </c>
      <c r="T5" s="13">
        <v>3</v>
      </c>
    </row>
    <row r="6" spans="1:20">
      <c r="A6" s="1">
        <v>3</v>
      </c>
      <c r="B6" s="5" t="s">
        <v>31</v>
      </c>
      <c r="C6" s="129" t="s">
        <v>12</v>
      </c>
      <c r="D6" s="8"/>
      <c r="E6" s="138" t="s">
        <v>13</v>
      </c>
      <c r="F6" s="127" t="s">
        <v>47</v>
      </c>
      <c r="G6" s="142" t="s">
        <v>48</v>
      </c>
      <c r="H6" s="100" t="s">
        <v>14</v>
      </c>
      <c r="I6" s="117" t="s">
        <v>21</v>
      </c>
      <c r="J6" s="137" t="s">
        <v>20</v>
      </c>
      <c r="K6" s="117" t="s">
        <v>21</v>
      </c>
      <c r="L6" s="142" t="s">
        <v>48</v>
      </c>
      <c r="N6" s="122">
        <f>COUNTIF(C3:L26, O6)</f>
        <v>25</v>
      </c>
      <c r="O6" s="83" t="s">
        <v>12</v>
      </c>
      <c r="P6" s="65">
        <v>25</v>
      </c>
      <c r="Q6" s="66"/>
      <c r="S6" s="13">
        <v>20</v>
      </c>
      <c r="T6" s="13">
        <v>5</v>
      </c>
    </row>
    <row r="7" spans="1:20">
      <c r="A7" s="1">
        <v>4</v>
      </c>
      <c r="B7" s="5" t="s">
        <v>32</v>
      </c>
      <c r="C7" s="129" t="s">
        <v>12</v>
      </c>
      <c r="D7" s="8"/>
      <c r="E7" s="138" t="s">
        <v>13</v>
      </c>
      <c r="F7" s="127" t="s">
        <v>47</v>
      </c>
      <c r="G7" s="142" t="s">
        <v>48</v>
      </c>
      <c r="H7" s="100" t="s">
        <v>14</v>
      </c>
      <c r="I7" s="117" t="s">
        <v>21</v>
      </c>
      <c r="J7" s="137" t="s">
        <v>20</v>
      </c>
      <c r="K7" s="117" t="s">
        <v>21</v>
      </c>
      <c r="L7" s="142" t="s">
        <v>48</v>
      </c>
      <c r="N7" s="122">
        <f>COUNTIF(C3:L26, O7)</f>
        <v>7</v>
      </c>
      <c r="O7" s="87" t="s">
        <v>13</v>
      </c>
      <c r="P7" s="88">
        <v>7</v>
      </c>
      <c r="Q7" s="89"/>
      <c r="S7" s="13">
        <v>6</v>
      </c>
      <c r="T7" s="13">
        <v>1</v>
      </c>
    </row>
    <row r="8" spans="1:20">
      <c r="A8" s="1">
        <v>5</v>
      </c>
      <c r="B8" s="5" t="s">
        <v>33</v>
      </c>
      <c r="C8" s="117" t="s">
        <v>21</v>
      </c>
      <c r="D8" s="117" t="s">
        <v>21</v>
      </c>
      <c r="E8" s="117" t="s">
        <v>21</v>
      </c>
      <c r="F8" s="173" t="s">
        <v>14</v>
      </c>
      <c r="G8" s="129" t="s">
        <v>12</v>
      </c>
      <c r="H8" s="129" t="s">
        <v>12</v>
      </c>
      <c r="I8" s="117" t="s">
        <v>21</v>
      </c>
      <c r="J8" s="129" t="s">
        <v>12</v>
      </c>
      <c r="K8" s="8"/>
      <c r="L8" s="8"/>
      <c r="N8" s="122">
        <f>COUNTIF(C3:L26, O8)</f>
        <v>24</v>
      </c>
      <c r="O8" s="61" t="s">
        <v>14</v>
      </c>
      <c r="P8" s="62">
        <v>24</v>
      </c>
      <c r="Q8" s="63"/>
      <c r="R8" s="13" t="s">
        <v>40</v>
      </c>
      <c r="S8" s="13">
        <v>20</v>
      </c>
      <c r="T8" s="13">
        <v>4</v>
      </c>
    </row>
    <row r="9" spans="1:20">
      <c r="A9" s="1">
        <v>6</v>
      </c>
      <c r="B9" s="5" t="s">
        <v>34</v>
      </c>
      <c r="C9" s="117" t="s">
        <v>21</v>
      </c>
      <c r="D9" s="117" t="s">
        <v>21</v>
      </c>
      <c r="E9" s="117" t="s">
        <v>21</v>
      </c>
      <c r="F9" s="173" t="s">
        <v>14</v>
      </c>
      <c r="G9" s="129" t="s">
        <v>12</v>
      </c>
      <c r="H9" s="129" t="s">
        <v>12</v>
      </c>
      <c r="I9" s="117" t="s">
        <v>21</v>
      </c>
      <c r="J9" s="129" t="s">
        <v>12</v>
      </c>
      <c r="K9" s="8"/>
      <c r="L9" s="8"/>
      <c r="N9" s="122">
        <f>COUNTIF(C3:L26, O9)</f>
        <v>16</v>
      </c>
      <c r="O9" s="84" t="s">
        <v>48</v>
      </c>
      <c r="P9" s="85">
        <v>16</v>
      </c>
      <c r="Q9" s="86"/>
      <c r="S9" s="13">
        <v>13</v>
      </c>
      <c r="T9" s="13">
        <v>3</v>
      </c>
    </row>
    <row r="10" spans="1:20">
      <c r="A10" s="1">
        <v>7</v>
      </c>
      <c r="B10" s="6" t="s">
        <v>35</v>
      </c>
      <c r="C10" s="137" t="s">
        <v>20</v>
      </c>
      <c r="D10" s="117" t="s">
        <v>21</v>
      </c>
      <c r="E10" s="125" t="s">
        <v>12</v>
      </c>
      <c r="F10" s="172" t="s">
        <v>20</v>
      </c>
      <c r="G10" s="129" t="s">
        <v>12</v>
      </c>
      <c r="H10" s="142" t="s">
        <v>48</v>
      </c>
      <c r="I10" s="175" t="s">
        <v>47</v>
      </c>
      <c r="J10" s="129" t="s">
        <v>12</v>
      </c>
      <c r="K10" s="8"/>
      <c r="L10" s="8"/>
      <c r="N10"/>
    </row>
    <row r="11" spans="1:20">
      <c r="A11" s="1">
        <v>8</v>
      </c>
      <c r="B11" s="6" t="s">
        <v>36</v>
      </c>
      <c r="C11" s="137" t="s">
        <v>20</v>
      </c>
      <c r="D11" s="117" t="s">
        <v>21</v>
      </c>
      <c r="E11" s="125" t="s">
        <v>12</v>
      </c>
      <c r="F11" s="172" t="s">
        <v>20</v>
      </c>
      <c r="G11" s="125" t="s">
        <v>12</v>
      </c>
      <c r="H11" s="142" t="s">
        <v>48</v>
      </c>
      <c r="I11" s="175" t="s">
        <v>47</v>
      </c>
      <c r="J11" s="129" t="s">
        <v>12</v>
      </c>
      <c r="K11" s="8"/>
      <c r="L11" s="8"/>
    </row>
    <row r="12" spans="1:20">
      <c r="A12" s="1">
        <v>9</v>
      </c>
      <c r="B12" s="6" t="s">
        <v>37</v>
      </c>
      <c r="C12" s="8"/>
      <c r="D12" s="125" t="s">
        <v>12</v>
      </c>
      <c r="E12" s="8"/>
      <c r="F12" s="8"/>
      <c r="G12" s="118" t="s">
        <v>21</v>
      </c>
      <c r="H12" s="175" t="s">
        <v>47</v>
      </c>
      <c r="I12" s="8"/>
      <c r="J12" s="8"/>
      <c r="K12" s="8"/>
      <c r="L12" s="8"/>
    </row>
    <row r="13" spans="1:20">
      <c r="A13" s="1">
        <v>10</v>
      </c>
      <c r="B13" s="6" t="s">
        <v>38</v>
      </c>
      <c r="C13" s="8"/>
      <c r="D13" s="125" t="s">
        <v>12</v>
      </c>
      <c r="E13" s="8"/>
      <c r="F13" s="8"/>
      <c r="G13" s="177" t="s">
        <v>48</v>
      </c>
      <c r="H13" s="118" t="s">
        <v>21</v>
      </c>
      <c r="I13" s="8"/>
      <c r="J13" s="8"/>
      <c r="K13" s="8"/>
      <c r="L13" s="8"/>
    </row>
    <row r="14" spans="1:20">
      <c r="A14" s="1">
        <v>11</v>
      </c>
      <c r="B14" s="6" t="s">
        <v>39</v>
      </c>
      <c r="C14" s="8"/>
      <c r="D14" s="8"/>
      <c r="E14" s="8"/>
      <c r="F14" s="8"/>
      <c r="G14" s="177" t="s">
        <v>48</v>
      </c>
      <c r="H14" s="118" t="s">
        <v>21</v>
      </c>
      <c r="I14" s="8"/>
      <c r="J14" s="8"/>
      <c r="K14" s="8"/>
      <c r="L14" s="8"/>
    </row>
    <row r="15" spans="1:20">
      <c r="B15" s="12" t="s">
        <v>10</v>
      </c>
      <c r="C15" s="90">
        <v>45326</v>
      </c>
      <c r="D15" s="90">
        <v>45347</v>
      </c>
      <c r="E15" s="90">
        <v>45361</v>
      </c>
      <c r="F15" s="90">
        <v>45375</v>
      </c>
      <c r="G15" s="90">
        <v>45389</v>
      </c>
      <c r="H15" s="90">
        <v>45403</v>
      </c>
      <c r="I15" s="90">
        <v>45424</v>
      </c>
      <c r="J15" s="90">
        <v>45438</v>
      </c>
      <c r="K15" s="90">
        <v>45445</v>
      </c>
      <c r="L15" s="90">
        <v>45452</v>
      </c>
    </row>
    <row r="16" spans="1:20">
      <c r="A16" s="1">
        <v>1</v>
      </c>
      <c r="B16" s="4" t="s">
        <v>9</v>
      </c>
      <c r="C16" s="137" t="s">
        <v>20</v>
      </c>
      <c r="D16" s="8"/>
      <c r="E16" s="8"/>
      <c r="F16" s="8"/>
      <c r="G16" s="177" t="s">
        <v>48</v>
      </c>
      <c r="H16" s="138" t="s">
        <v>13</v>
      </c>
      <c r="I16" s="137" t="s">
        <v>20</v>
      </c>
      <c r="J16" s="142" t="s">
        <v>48</v>
      </c>
      <c r="K16" s="138" t="s">
        <v>13</v>
      </c>
      <c r="L16" s="117" t="s">
        <v>21</v>
      </c>
    </row>
    <row r="17" spans="1:20">
      <c r="A17" s="1">
        <v>2</v>
      </c>
      <c r="B17" s="4" t="s">
        <v>30</v>
      </c>
      <c r="C17" s="137" t="s">
        <v>20</v>
      </c>
      <c r="D17" s="8"/>
      <c r="E17" s="8"/>
      <c r="F17" s="129" t="s">
        <v>12</v>
      </c>
      <c r="G17" s="176" t="s">
        <v>13</v>
      </c>
      <c r="H17" s="138" t="s">
        <v>13</v>
      </c>
      <c r="I17" s="137" t="s">
        <v>20</v>
      </c>
      <c r="J17" s="142" t="s">
        <v>48</v>
      </c>
      <c r="K17" s="138" t="s">
        <v>13</v>
      </c>
      <c r="L17" s="117" t="s">
        <v>21</v>
      </c>
    </row>
    <row r="18" spans="1:20">
      <c r="A18" s="1">
        <v>3</v>
      </c>
      <c r="B18" s="5" t="s">
        <v>31</v>
      </c>
      <c r="C18" s="129" t="s">
        <v>12</v>
      </c>
      <c r="D18" s="100" t="s">
        <v>14</v>
      </c>
      <c r="E18" s="100" t="s">
        <v>14</v>
      </c>
      <c r="F18" s="129" t="s">
        <v>12</v>
      </c>
      <c r="G18" s="100" t="s">
        <v>14</v>
      </c>
      <c r="H18" s="117" t="s">
        <v>21</v>
      </c>
      <c r="I18" s="100" t="s">
        <v>14</v>
      </c>
      <c r="J18" s="129" t="s">
        <v>12</v>
      </c>
      <c r="K18" s="117" t="s">
        <v>21</v>
      </c>
      <c r="L18" s="100" t="s">
        <v>14</v>
      </c>
    </row>
    <row r="19" spans="1:20">
      <c r="A19" s="1">
        <v>4</v>
      </c>
      <c r="B19" s="5" t="s">
        <v>32</v>
      </c>
      <c r="C19" s="129" t="s">
        <v>12</v>
      </c>
      <c r="D19" s="100" t="s">
        <v>14</v>
      </c>
      <c r="E19" s="100" t="s">
        <v>14</v>
      </c>
      <c r="F19" s="129" t="s">
        <v>12</v>
      </c>
      <c r="G19" s="100" t="s">
        <v>14</v>
      </c>
      <c r="H19" s="117" t="s">
        <v>21</v>
      </c>
      <c r="I19" s="100" t="s">
        <v>14</v>
      </c>
      <c r="J19" s="129" t="s">
        <v>12</v>
      </c>
      <c r="K19" s="117" t="s">
        <v>21</v>
      </c>
      <c r="L19" s="100" t="s">
        <v>14</v>
      </c>
    </row>
    <row r="20" spans="1:20">
      <c r="A20" s="1">
        <v>5</v>
      </c>
      <c r="B20" s="5" t="s">
        <v>33</v>
      </c>
      <c r="C20" s="142" t="s">
        <v>48</v>
      </c>
      <c r="D20" s="129" t="s">
        <v>12</v>
      </c>
      <c r="E20" s="127" t="s">
        <v>47</v>
      </c>
      <c r="F20" s="142" t="s">
        <v>48</v>
      </c>
      <c r="G20" s="117" t="s">
        <v>21</v>
      </c>
      <c r="H20" s="117" t="s">
        <v>21</v>
      </c>
      <c r="I20" s="117" t="s">
        <v>21</v>
      </c>
      <c r="J20" s="127" t="s">
        <v>47</v>
      </c>
      <c r="K20" s="8"/>
      <c r="L20" s="8"/>
    </row>
    <row r="21" spans="1:20">
      <c r="A21" s="1">
        <v>6</v>
      </c>
      <c r="B21" s="5" t="s">
        <v>34</v>
      </c>
      <c r="C21" s="142" t="s">
        <v>48</v>
      </c>
      <c r="D21" s="129" t="s">
        <v>12</v>
      </c>
      <c r="E21" s="127" t="s">
        <v>47</v>
      </c>
      <c r="F21" s="142" t="s">
        <v>48</v>
      </c>
      <c r="G21" s="117" t="s">
        <v>21</v>
      </c>
      <c r="H21" s="117" t="s">
        <v>21</v>
      </c>
      <c r="I21" s="117" t="s">
        <v>21</v>
      </c>
      <c r="J21" s="127" t="s">
        <v>47</v>
      </c>
      <c r="K21" s="8"/>
      <c r="L21" s="8"/>
    </row>
    <row r="22" spans="1:20">
      <c r="A22" s="1">
        <v>7</v>
      </c>
      <c r="B22" s="6" t="s">
        <v>35</v>
      </c>
      <c r="C22" s="8"/>
      <c r="D22" s="127" t="s">
        <v>47</v>
      </c>
      <c r="E22" s="117" t="s">
        <v>21</v>
      </c>
      <c r="F22" s="142" t="s">
        <v>48</v>
      </c>
      <c r="G22" s="117" t="s">
        <v>21</v>
      </c>
      <c r="H22" s="127" t="s">
        <v>47</v>
      </c>
      <c r="I22" s="117" t="s">
        <v>21</v>
      </c>
      <c r="J22" s="137" t="s">
        <v>20</v>
      </c>
      <c r="K22" s="8"/>
      <c r="L22" s="8"/>
    </row>
    <row r="23" spans="1:20">
      <c r="A23" s="1">
        <v>8</v>
      </c>
      <c r="B23" s="6" t="s">
        <v>36</v>
      </c>
      <c r="C23" s="8"/>
      <c r="D23" s="127" t="s">
        <v>47</v>
      </c>
      <c r="E23" s="117" t="s">
        <v>21</v>
      </c>
      <c r="F23" s="137" t="s">
        <v>20</v>
      </c>
      <c r="G23" s="117" t="s">
        <v>21</v>
      </c>
      <c r="H23" s="127" t="s">
        <v>47</v>
      </c>
      <c r="I23" s="117" t="s">
        <v>21</v>
      </c>
      <c r="J23" s="137" t="s">
        <v>20</v>
      </c>
      <c r="K23" s="8"/>
      <c r="L23" s="8"/>
    </row>
    <row r="24" spans="1:20">
      <c r="A24" s="1">
        <v>9</v>
      </c>
      <c r="B24" s="6" t="s">
        <v>37</v>
      </c>
      <c r="C24" s="8"/>
      <c r="D24" s="8"/>
      <c r="E24" s="117" t="s">
        <v>21</v>
      </c>
      <c r="F24" s="118" t="s">
        <v>21</v>
      </c>
      <c r="G24" s="173" t="s">
        <v>14</v>
      </c>
      <c r="H24" s="127" t="s">
        <v>47</v>
      </c>
      <c r="I24" s="8"/>
      <c r="J24" s="8"/>
      <c r="K24" s="8"/>
      <c r="L24" s="8"/>
      <c r="N24"/>
    </row>
    <row r="25" spans="1:20">
      <c r="A25" s="1">
        <v>10</v>
      </c>
      <c r="B25" s="6" t="s">
        <v>38</v>
      </c>
      <c r="C25" s="8"/>
      <c r="D25" s="8"/>
      <c r="E25" s="117" t="s">
        <v>21</v>
      </c>
      <c r="F25" s="118" t="s">
        <v>21</v>
      </c>
      <c r="G25" s="173" t="s">
        <v>14</v>
      </c>
      <c r="H25" s="118" t="s">
        <v>21</v>
      </c>
      <c r="I25" s="8"/>
      <c r="J25" s="8"/>
      <c r="K25" s="8"/>
      <c r="L25" s="8"/>
    </row>
    <row r="26" spans="1:20">
      <c r="A26" s="1">
        <v>11</v>
      </c>
      <c r="B26" s="6" t="s">
        <v>39</v>
      </c>
      <c r="C26" s="8"/>
      <c r="D26" s="8"/>
      <c r="E26" s="118" t="s">
        <v>21</v>
      </c>
      <c r="F26" s="8"/>
      <c r="G26" s="172" t="s">
        <v>20</v>
      </c>
      <c r="H26" s="118" t="s">
        <v>21</v>
      </c>
      <c r="I26" s="8"/>
      <c r="J26" s="8"/>
      <c r="K26" s="8"/>
      <c r="L26" s="8"/>
    </row>
    <row r="29" spans="1:20" ht="36">
      <c r="A29" s="1"/>
      <c r="B29" s="192" t="s">
        <v>22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20">
      <c r="A30" s="1"/>
      <c r="B30" s="2"/>
      <c r="C30" s="3" t="s">
        <v>0</v>
      </c>
      <c r="D30" s="3" t="s">
        <v>1</v>
      </c>
      <c r="E30" s="3" t="s">
        <v>2</v>
      </c>
      <c r="F30" s="3" t="s">
        <v>3</v>
      </c>
      <c r="G30" s="3" t="s">
        <v>4</v>
      </c>
      <c r="H30" s="3" t="s">
        <v>5</v>
      </c>
      <c r="I30" s="3" t="s">
        <v>6</v>
      </c>
      <c r="J30" s="3" t="s">
        <v>7</v>
      </c>
      <c r="K30" s="3" t="s">
        <v>18</v>
      </c>
      <c r="L30" s="3" t="s">
        <v>19</v>
      </c>
      <c r="P30" s="15">
        <f>SUM(P31:P38)</f>
        <v>154</v>
      </c>
    </row>
    <row r="31" spans="1:20">
      <c r="B31" s="12" t="s">
        <v>8</v>
      </c>
      <c r="C31" s="90">
        <v>45325</v>
      </c>
      <c r="D31" s="90">
        <v>45346</v>
      </c>
      <c r="E31" s="90">
        <v>45360</v>
      </c>
      <c r="F31" s="90">
        <v>45374</v>
      </c>
      <c r="G31" s="90">
        <v>45388</v>
      </c>
      <c r="H31" s="90">
        <v>45402</v>
      </c>
      <c r="I31" s="90">
        <v>45423</v>
      </c>
      <c r="J31" s="90">
        <v>45437</v>
      </c>
      <c r="K31" s="90">
        <v>45444</v>
      </c>
      <c r="L31" s="90">
        <v>45451</v>
      </c>
      <c r="N31">
        <f>COUNTIF(C31:L54, O31)</f>
        <v>39</v>
      </c>
      <c r="O31" s="18" t="s">
        <v>21</v>
      </c>
      <c r="P31" s="18">
        <v>39</v>
      </c>
      <c r="Q31" s="19"/>
      <c r="S31" s="13">
        <v>32</v>
      </c>
      <c r="T31" s="13">
        <v>7</v>
      </c>
    </row>
    <row r="32" spans="1:20">
      <c r="A32" s="1">
        <v>1</v>
      </c>
      <c r="B32" s="4" t="s">
        <v>9</v>
      </c>
      <c r="C32" s="8"/>
      <c r="D32" s="8"/>
      <c r="E32" s="8"/>
      <c r="F32" s="101" t="s">
        <v>11</v>
      </c>
      <c r="G32" s="114" t="s">
        <v>21</v>
      </c>
      <c r="H32" s="130" t="s">
        <v>12</v>
      </c>
      <c r="I32" s="131" t="s">
        <v>16</v>
      </c>
      <c r="J32" s="114" t="s">
        <v>21</v>
      </c>
      <c r="K32" s="130" t="s">
        <v>12</v>
      </c>
      <c r="L32" s="140" t="s">
        <v>13</v>
      </c>
      <c r="N32">
        <f>COUNTIF(C32:L55, O32)</f>
        <v>17</v>
      </c>
      <c r="O32" s="104" t="s">
        <v>20</v>
      </c>
      <c r="P32" s="45">
        <v>17</v>
      </c>
      <c r="Q32" s="105"/>
      <c r="S32" s="13">
        <v>14</v>
      </c>
      <c r="T32" s="13">
        <v>3</v>
      </c>
    </row>
    <row r="33" spans="1:20">
      <c r="A33" s="1">
        <v>2</v>
      </c>
      <c r="B33" s="4" t="s">
        <v>30</v>
      </c>
      <c r="C33" s="8"/>
      <c r="D33" s="130" t="s">
        <v>12</v>
      </c>
      <c r="E33" s="8"/>
      <c r="F33" s="101" t="s">
        <v>11</v>
      </c>
      <c r="G33" s="114" t="s">
        <v>21</v>
      </c>
      <c r="H33" s="130" t="s">
        <v>12</v>
      </c>
      <c r="I33" s="131" t="s">
        <v>16</v>
      </c>
      <c r="J33" s="114" t="s">
        <v>21</v>
      </c>
      <c r="K33" s="130" t="s">
        <v>12</v>
      </c>
      <c r="L33" s="140" t="s">
        <v>13</v>
      </c>
      <c r="N33">
        <f>COUNTIF(C31:L54, O33)</f>
        <v>16</v>
      </c>
      <c r="O33" s="23" t="s">
        <v>16</v>
      </c>
      <c r="P33" s="23">
        <v>16</v>
      </c>
      <c r="Q33" s="24"/>
      <c r="S33" s="13">
        <v>13</v>
      </c>
      <c r="T33" s="13">
        <v>3</v>
      </c>
    </row>
    <row r="34" spans="1:20">
      <c r="A34" s="1">
        <v>3</v>
      </c>
      <c r="B34" s="5" t="s">
        <v>31</v>
      </c>
      <c r="C34" s="99" t="s">
        <v>17</v>
      </c>
      <c r="D34" s="130" t="s">
        <v>12</v>
      </c>
      <c r="E34" s="130" t="s">
        <v>12</v>
      </c>
      <c r="F34" s="136" t="s">
        <v>20</v>
      </c>
      <c r="G34" s="131" t="s">
        <v>16</v>
      </c>
      <c r="H34" s="140" t="s">
        <v>13</v>
      </c>
      <c r="I34" s="131" t="s">
        <v>16</v>
      </c>
      <c r="J34" s="114" t="s">
        <v>21</v>
      </c>
      <c r="K34" s="130" t="s">
        <v>12</v>
      </c>
      <c r="L34" s="114" t="s">
        <v>21</v>
      </c>
      <c r="N34">
        <f>COUNTIF(C31:L54, O34)</f>
        <v>25</v>
      </c>
      <c r="O34" s="25" t="s">
        <v>12</v>
      </c>
      <c r="P34" s="26">
        <v>25</v>
      </c>
      <c r="Q34" s="27"/>
      <c r="S34" s="13">
        <v>20</v>
      </c>
      <c r="T34" s="13">
        <v>5</v>
      </c>
    </row>
    <row r="35" spans="1:20">
      <c r="A35" s="1">
        <v>4</v>
      </c>
      <c r="B35" s="5" t="s">
        <v>32</v>
      </c>
      <c r="C35" s="99" t="s">
        <v>17</v>
      </c>
      <c r="D35" s="130" t="s">
        <v>12</v>
      </c>
      <c r="E35" s="130" t="s">
        <v>12</v>
      </c>
      <c r="F35" s="136" t="s">
        <v>20</v>
      </c>
      <c r="G35" s="131" t="s">
        <v>16</v>
      </c>
      <c r="H35" s="140" t="s">
        <v>13</v>
      </c>
      <c r="I35" s="131" t="s">
        <v>16</v>
      </c>
      <c r="J35" s="114" t="s">
        <v>21</v>
      </c>
      <c r="K35" s="130" t="s">
        <v>12</v>
      </c>
      <c r="L35" s="114" t="s">
        <v>21</v>
      </c>
      <c r="N35">
        <f>COUNTIF(C31:L54, O35)</f>
        <v>16</v>
      </c>
      <c r="O35" s="28" t="s">
        <v>48</v>
      </c>
      <c r="P35" s="29">
        <v>16</v>
      </c>
      <c r="Q35" s="30"/>
      <c r="S35" s="13">
        <v>13</v>
      </c>
      <c r="T35" s="13">
        <v>3</v>
      </c>
    </row>
    <row r="36" spans="1:20">
      <c r="A36" s="1">
        <v>5</v>
      </c>
      <c r="B36" s="5" t="s">
        <v>33</v>
      </c>
      <c r="C36" s="131" t="s">
        <v>16</v>
      </c>
      <c r="D36" s="99" t="s">
        <v>17</v>
      </c>
      <c r="E36" s="99" t="s">
        <v>17</v>
      </c>
      <c r="F36" s="114" t="s">
        <v>21</v>
      </c>
      <c r="G36" s="101" t="s">
        <v>11</v>
      </c>
      <c r="H36" s="114" t="s">
        <v>21</v>
      </c>
      <c r="I36" s="143" t="s">
        <v>48</v>
      </c>
      <c r="J36" s="99" t="s">
        <v>17</v>
      </c>
      <c r="K36" s="99" t="s">
        <v>17</v>
      </c>
      <c r="L36" s="136" t="s">
        <v>20</v>
      </c>
      <c r="N36">
        <f>COUNTIF(C31:L54, O36)</f>
        <v>7</v>
      </c>
      <c r="O36" s="31" t="s">
        <v>13</v>
      </c>
      <c r="P36" s="32">
        <v>7</v>
      </c>
      <c r="Q36" s="33"/>
      <c r="S36" s="13">
        <v>6</v>
      </c>
      <c r="T36" s="13">
        <v>1</v>
      </c>
    </row>
    <row r="37" spans="1:20">
      <c r="A37" s="1">
        <v>6</v>
      </c>
      <c r="B37" s="5" t="s">
        <v>34</v>
      </c>
      <c r="C37" s="131" t="s">
        <v>16</v>
      </c>
      <c r="D37" s="99" t="s">
        <v>17</v>
      </c>
      <c r="E37" s="99" t="s">
        <v>17</v>
      </c>
      <c r="F37" s="114" t="s">
        <v>21</v>
      </c>
      <c r="G37" s="101" t="s">
        <v>11</v>
      </c>
      <c r="H37" s="114" t="s">
        <v>21</v>
      </c>
      <c r="I37" s="143" t="s">
        <v>48</v>
      </c>
      <c r="J37" s="99" t="s">
        <v>17</v>
      </c>
      <c r="K37" s="99" t="s">
        <v>17</v>
      </c>
      <c r="L37" s="136" t="s">
        <v>20</v>
      </c>
      <c r="N37">
        <f>COUNTIF(C31:L54, O37)</f>
        <v>18</v>
      </c>
      <c r="O37" s="68" t="s">
        <v>17</v>
      </c>
      <c r="P37" s="69">
        <v>18</v>
      </c>
      <c r="Q37" s="91"/>
      <c r="R37" s="13" t="s">
        <v>42</v>
      </c>
      <c r="S37" s="17">
        <v>15</v>
      </c>
      <c r="T37" s="13">
        <v>3</v>
      </c>
    </row>
    <row r="38" spans="1:20">
      <c r="A38" s="1">
        <v>7</v>
      </c>
      <c r="B38" s="6" t="s">
        <v>35</v>
      </c>
      <c r="C38" s="114" t="s">
        <v>21</v>
      </c>
      <c r="D38" s="166" t="s">
        <v>16</v>
      </c>
      <c r="E38" s="114" t="s">
        <v>21</v>
      </c>
      <c r="F38" s="143" t="s">
        <v>48</v>
      </c>
      <c r="G38" s="143" t="s">
        <v>48</v>
      </c>
      <c r="H38" s="119" t="s">
        <v>12</v>
      </c>
      <c r="I38" s="136" t="s">
        <v>20</v>
      </c>
      <c r="J38" s="101" t="s">
        <v>11</v>
      </c>
      <c r="K38" s="8"/>
      <c r="L38" s="8"/>
      <c r="N38">
        <f>COUNTIF(C31:L54, O38)</f>
        <v>16</v>
      </c>
      <c r="O38" s="39" t="s">
        <v>11</v>
      </c>
      <c r="P38" s="40">
        <v>16</v>
      </c>
      <c r="Q38" s="41"/>
      <c r="R38" s="15"/>
      <c r="S38" s="17">
        <v>13</v>
      </c>
      <c r="T38" s="13">
        <v>3</v>
      </c>
    </row>
    <row r="39" spans="1:20">
      <c r="A39" s="1">
        <v>8</v>
      </c>
      <c r="B39" s="6" t="s">
        <v>36</v>
      </c>
      <c r="C39" s="114" t="s">
        <v>21</v>
      </c>
      <c r="D39" s="8"/>
      <c r="E39" s="114" t="s">
        <v>21</v>
      </c>
      <c r="F39" s="143" t="s">
        <v>48</v>
      </c>
      <c r="G39" s="143" t="s">
        <v>48</v>
      </c>
      <c r="H39" s="119" t="s">
        <v>12</v>
      </c>
      <c r="I39" s="136" t="s">
        <v>20</v>
      </c>
      <c r="J39" s="101" t="s">
        <v>11</v>
      </c>
      <c r="K39" s="8"/>
      <c r="L39" s="8"/>
    </row>
    <row r="40" spans="1:20">
      <c r="A40" s="1">
        <v>9</v>
      </c>
      <c r="B40" s="6" t="s">
        <v>37</v>
      </c>
      <c r="C40" s="8"/>
      <c r="D40" s="8"/>
      <c r="E40" s="182" t="s">
        <v>21</v>
      </c>
      <c r="F40" s="8"/>
      <c r="G40" s="166" t="s">
        <v>16</v>
      </c>
      <c r="H40" s="182" t="s">
        <v>21</v>
      </c>
      <c r="I40" s="8"/>
      <c r="J40" s="8"/>
      <c r="K40" s="8"/>
      <c r="L40" s="8"/>
    </row>
    <row r="41" spans="1:20">
      <c r="A41" s="1">
        <v>10</v>
      </c>
      <c r="B41" s="6" t="s">
        <v>38</v>
      </c>
      <c r="C41" s="8"/>
      <c r="D41" s="8"/>
      <c r="E41" s="182" t="s">
        <v>21</v>
      </c>
      <c r="F41" s="8"/>
      <c r="G41" s="168" t="s">
        <v>11</v>
      </c>
      <c r="H41" s="182" t="s">
        <v>21</v>
      </c>
      <c r="I41" s="8"/>
      <c r="J41" s="8"/>
      <c r="K41" s="8"/>
      <c r="L41" s="8"/>
    </row>
    <row r="42" spans="1:20">
      <c r="A42" s="1">
        <v>11</v>
      </c>
      <c r="B42" s="6" t="s">
        <v>39</v>
      </c>
      <c r="C42" s="8"/>
      <c r="D42" s="8"/>
      <c r="E42" s="8"/>
      <c r="F42" s="8"/>
      <c r="G42" s="168" t="s">
        <v>11</v>
      </c>
      <c r="H42" s="182" t="s">
        <v>21</v>
      </c>
      <c r="I42" s="8"/>
      <c r="J42" s="8"/>
      <c r="K42" s="8"/>
      <c r="L42" s="8"/>
    </row>
    <row r="43" spans="1:20">
      <c r="B43" s="12" t="s">
        <v>10</v>
      </c>
      <c r="C43" s="90">
        <v>45326</v>
      </c>
      <c r="D43" s="90">
        <v>45347</v>
      </c>
      <c r="E43" s="90">
        <v>45361</v>
      </c>
      <c r="F43" s="90">
        <v>45375</v>
      </c>
      <c r="G43" s="90">
        <v>45389</v>
      </c>
      <c r="H43" s="90">
        <v>45403</v>
      </c>
      <c r="I43" s="90">
        <v>45424</v>
      </c>
      <c r="J43" s="90">
        <v>45438</v>
      </c>
      <c r="K43" s="90">
        <v>45445</v>
      </c>
      <c r="L43" s="90">
        <v>45452</v>
      </c>
    </row>
    <row r="44" spans="1:20">
      <c r="A44" s="1">
        <v>1</v>
      </c>
      <c r="B44" s="4" t="s">
        <v>9</v>
      </c>
      <c r="C44" s="101" t="s">
        <v>11</v>
      </c>
      <c r="D44" s="114" t="s">
        <v>21</v>
      </c>
      <c r="E44" s="140" t="s">
        <v>13</v>
      </c>
      <c r="F44" s="114" t="s">
        <v>21</v>
      </c>
      <c r="G44" s="99" t="s">
        <v>17</v>
      </c>
      <c r="H44" s="166" t="s">
        <v>16</v>
      </c>
      <c r="I44" s="182" t="s">
        <v>21</v>
      </c>
      <c r="J44" s="114" t="s">
        <v>21</v>
      </c>
      <c r="K44" s="136" t="s">
        <v>20</v>
      </c>
      <c r="L44" s="99" t="s">
        <v>17</v>
      </c>
    </row>
    <row r="45" spans="1:20">
      <c r="A45" s="1">
        <v>2</v>
      </c>
      <c r="B45" s="4" t="s">
        <v>30</v>
      </c>
      <c r="C45" s="101" t="s">
        <v>11</v>
      </c>
      <c r="D45" s="114" t="s">
        <v>21</v>
      </c>
      <c r="E45" s="140" t="s">
        <v>13</v>
      </c>
      <c r="F45" s="114" t="s">
        <v>21</v>
      </c>
      <c r="G45" s="99" t="s">
        <v>17</v>
      </c>
      <c r="H45" s="131" t="s">
        <v>16</v>
      </c>
      <c r="I45" s="182" t="s">
        <v>21</v>
      </c>
      <c r="J45" s="114" t="s">
        <v>21</v>
      </c>
      <c r="K45" s="136" t="s">
        <v>20</v>
      </c>
      <c r="L45" s="99" t="s">
        <v>17</v>
      </c>
    </row>
    <row r="46" spans="1:20">
      <c r="A46" s="1">
        <v>3</v>
      </c>
      <c r="B46" s="5" t="s">
        <v>31</v>
      </c>
      <c r="C46" s="114" t="s">
        <v>21</v>
      </c>
      <c r="D46" s="143" t="s">
        <v>48</v>
      </c>
      <c r="E46" s="114" t="s">
        <v>21</v>
      </c>
      <c r="F46" s="101" t="s">
        <v>11</v>
      </c>
      <c r="G46" s="114" t="s">
        <v>21</v>
      </c>
      <c r="H46" s="131" t="s">
        <v>16</v>
      </c>
      <c r="I46" s="114" t="s">
        <v>21</v>
      </c>
      <c r="J46" s="136" t="s">
        <v>20</v>
      </c>
      <c r="K46" s="143" t="s">
        <v>48</v>
      </c>
      <c r="L46" s="131" t="s">
        <v>16</v>
      </c>
    </row>
    <row r="47" spans="1:20">
      <c r="A47" s="1">
        <v>4</v>
      </c>
      <c r="B47" s="5" t="s">
        <v>32</v>
      </c>
      <c r="C47" s="114" t="s">
        <v>21</v>
      </c>
      <c r="D47" s="143" t="s">
        <v>48</v>
      </c>
      <c r="E47" s="114" t="s">
        <v>21</v>
      </c>
      <c r="F47" s="101" t="s">
        <v>11</v>
      </c>
      <c r="G47" s="114" t="s">
        <v>21</v>
      </c>
      <c r="H47" s="131" t="s">
        <v>16</v>
      </c>
      <c r="I47" s="114" t="s">
        <v>21</v>
      </c>
      <c r="J47" s="136" t="s">
        <v>20</v>
      </c>
      <c r="K47" s="143" t="s">
        <v>48</v>
      </c>
      <c r="L47" s="131" t="s">
        <v>16</v>
      </c>
    </row>
    <row r="48" spans="1:20">
      <c r="A48" s="1">
        <v>5</v>
      </c>
      <c r="B48" s="5" t="s">
        <v>33</v>
      </c>
      <c r="C48" s="136" t="s">
        <v>20</v>
      </c>
      <c r="D48" s="143" t="s">
        <v>48</v>
      </c>
      <c r="E48" s="99" t="s">
        <v>17</v>
      </c>
      <c r="F48" s="130" t="s">
        <v>12</v>
      </c>
      <c r="G48" s="130" t="s">
        <v>12</v>
      </c>
      <c r="H48" s="136" t="s">
        <v>20</v>
      </c>
      <c r="I48" s="130" t="s">
        <v>12</v>
      </c>
      <c r="J48" s="143" t="s">
        <v>48</v>
      </c>
      <c r="K48" s="114" t="s">
        <v>21</v>
      </c>
      <c r="L48" s="130" t="s">
        <v>12</v>
      </c>
    </row>
    <row r="49" spans="1:20">
      <c r="A49" s="1">
        <v>6</v>
      </c>
      <c r="B49" s="5" t="s">
        <v>34</v>
      </c>
      <c r="C49" s="136" t="s">
        <v>20</v>
      </c>
      <c r="D49" s="101" t="s">
        <v>11</v>
      </c>
      <c r="E49" s="167" t="s">
        <v>17</v>
      </c>
      <c r="F49" s="130" t="s">
        <v>12</v>
      </c>
      <c r="G49" s="130" t="s">
        <v>12</v>
      </c>
      <c r="H49" s="136" t="s">
        <v>20</v>
      </c>
      <c r="I49" s="130" t="s">
        <v>12</v>
      </c>
      <c r="J49" s="143" t="s">
        <v>48</v>
      </c>
      <c r="K49" s="114" t="s">
        <v>21</v>
      </c>
      <c r="L49" s="130" t="s">
        <v>12</v>
      </c>
    </row>
    <row r="50" spans="1:20">
      <c r="A50" s="1">
        <v>7</v>
      </c>
      <c r="B50" s="6" t="s">
        <v>35</v>
      </c>
      <c r="C50" s="8"/>
      <c r="D50" s="8"/>
      <c r="E50" s="167" t="s">
        <v>17</v>
      </c>
      <c r="F50" s="119" t="s">
        <v>12</v>
      </c>
      <c r="G50" s="130" t="s">
        <v>12</v>
      </c>
      <c r="H50" s="101" t="s">
        <v>11</v>
      </c>
      <c r="I50" s="183" t="s">
        <v>20</v>
      </c>
      <c r="J50" s="185" t="s">
        <v>48</v>
      </c>
      <c r="K50" s="8"/>
      <c r="L50" s="8"/>
    </row>
    <row r="51" spans="1:20">
      <c r="A51" s="1">
        <v>8</v>
      </c>
      <c r="B51" s="6" t="s">
        <v>36</v>
      </c>
      <c r="C51" s="8"/>
      <c r="D51" s="8"/>
      <c r="E51" s="185" t="s">
        <v>48</v>
      </c>
      <c r="F51" s="119" t="s">
        <v>12</v>
      </c>
      <c r="G51" s="167" t="s">
        <v>17</v>
      </c>
      <c r="H51" s="101" t="s">
        <v>11</v>
      </c>
      <c r="I51" s="184" t="s">
        <v>13</v>
      </c>
      <c r="J51" s="185" t="s">
        <v>48</v>
      </c>
      <c r="K51" s="8"/>
      <c r="L51" s="8"/>
    </row>
    <row r="52" spans="1:20">
      <c r="A52" s="1">
        <v>9</v>
      </c>
      <c r="B52" s="6" t="s">
        <v>37</v>
      </c>
      <c r="C52" s="8"/>
      <c r="D52" s="8"/>
      <c r="E52" s="8"/>
      <c r="F52" s="8"/>
      <c r="G52" s="183" t="s">
        <v>20</v>
      </c>
      <c r="H52" s="168" t="s">
        <v>11</v>
      </c>
      <c r="I52" s="8"/>
      <c r="J52" s="8"/>
      <c r="K52" s="8"/>
      <c r="L52" s="8"/>
      <c r="N52"/>
    </row>
    <row r="53" spans="1:20">
      <c r="A53" s="1">
        <v>10</v>
      </c>
      <c r="B53" s="6" t="s">
        <v>38</v>
      </c>
      <c r="C53" s="8"/>
      <c r="D53" s="8"/>
      <c r="E53" s="8"/>
      <c r="F53" s="8"/>
      <c r="G53" s="183" t="s">
        <v>20</v>
      </c>
      <c r="H53" s="119" t="s">
        <v>12</v>
      </c>
      <c r="I53" s="8"/>
      <c r="J53" s="8"/>
      <c r="K53" s="8"/>
      <c r="L53" s="8"/>
    </row>
    <row r="54" spans="1:20">
      <c r="A54" s="1">
        <v>11</v>
      </c>
      <c r="B54" s="6" t="s">
        <v>39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20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20" ht="36">
      <c r="A56" s="11"/>
      <c r="B56" s="193" t="s">
        <v>24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</row>
    <row r="57" spans="1:20">
      <c r="A57" s="11"/>
      <c r="B57" s="14"/>
      <c r="C57" s="3" t="s">
        <v>0</v>
      </c>
      <c r="D57" s="3" t="s">
        <v>1</v>
      </c>
      <c r="E57" s="3" t="s">
        <v>2</v>
      </c>
      <c r="F57" s="3" t="s">
        <v>3</v>
      </c>
      <c r="G57" s="3" t="s">
        <v>4</v>
      </c>
      <c r="H57" s="3" t="s">
        <v>5</v>
      </c>
      <c r="I57" s="3" t="s">
        <v>6</v>
      </c>
      <c r="J57" s="3" t="s">
        <v>7</v>
      </c>
      <c r="K57" s="3" t="s">
        <v>18</v>
      </c>
      <c r="L57" s="3" t="s">
        <v>19</v>
      </c>
      <c r="M57" s="7"/>
    </row>
    <row r="58" spans="1:20">
      <c r="B58" s="12" t="s">
        <v>8</v>
      </c>
      <c r="C58" s="90">
        <v>45325</v>
      </c>
      <c r="D58" s="90">
        <v>45346</v>
      </c>
      <c r="E58" s="90">
        <v>45360</v>
      </c>
      <c r="F58" s="90">
        <v>45374</v>
      </c>
      <c r="G58" s="90">
        <v>45388</v>
      </c>
      <c r="H58" s="90">
        <v>45402</v>
      </c>
      <c r="I58" s="90">
        <v>45423</v>
      </c>
      <c r="J58" s="90">
        <v>45437</v>
      </c>
      <c r="K58" s="90">
        <v>45444</v>
      </c>
      <c r="L58" s="90">
        <v>45451</v>
      </c>
    </row>
    <row r="59" spans="1:20">
      <c r="A59" s="1">
        <v>1</v>
      </c>
      <c r="B59" s="4" t="s">
        <v>9</v>
      </c>
      <c r="C59" s="101" t="s">
        <v>21</v>
      </c>
      <c r="D59" s="8"/>
      <c r="E59" s="172" t="s">
        <v>12</v>
      </c>
      <c r="F59" s="8"/>
      <c r="G59" s="172" t="s">
        <v>12</v>
      </c>
      <c r="H59" s="102" t="s">
        <v>12</v>
      </c>
      <c r="I59" s="124" t="s">
        <v>45</v>
      </c>
      <c r="J59" s="128" t="s">
        <v>13</v>
      </c>
      <c r="K59" s="8"/>
      <c r="L59" s="8"/>
      <c r="P59" s="15">
        <f>SUM(P60:P66)</f>
        <v>152</v>
      </c>
    </row>
    <row r="60" spans="1:20">
      <c r="A60" s="1">
        <v>2</v>
      </c>
      <c r="B60" s="4" t="s">
        <v>30</v>
      </c>
      <c r="C60" s="101" t="s">
        <v>21</v>
      </c>
      <c r="D60" s="8"/>
      <c r="E60" s="172" t="s">
        <v>12</v>
      </c>
      <c r="F60" s="8"/>
      <c r="G60" s="172" t="s">
        <v>12</v>
      </c>
      <c r="H60" s="102" t="s">
        <v>12</v>
      </c>
      <c r="I60" s="124" t="s">
        <v>45</v>
      </c>
      <c r="J60" s="128" t="s">
        <v>13</v>
      </c>
      <c r="K60" s="8"/>
      <c r="L60" s="8"/>
      <c r="N60">
        <f>COUNTIF(C58:L82, O60)</f>
        <v>37</v>
      </c>
      <c r="O60" s="39" t="s">
        <v>21</v>
      </c>
      <c r="P60" s="39">
        <v>38</v>
      </c>
      <c r="Q60" s="41"/>
      <c r="S60" s="13">
        <v>31</v>
      </c>
      <c r="T60" s="13">
        <v>7</v>
      </c>
    </row>
    <row r="61" spans="1:20">
      <c r="A61" s="1">
        <v>3</v>
      </c>
      <c r="B61" s="5" t="s">
        <v>31</v>
      </c>
      <c r="C61" s="101" t="s">
        <v>21</v>
      </c>
      <c r="D61" s="138" t="s">
        <v>20</v>
      </c>
      <c r="E61" s="114" t="s">
        <v>14</v>
      </c>
      <c r="F61" s="8"/>
      <c r="G61" s="144" t="s">
        <v>11</v>
      </c>
      <c r="H61" s="102" t="s">
        <v>12</v>
      </c>
      <c r="I61" s="124" t="s">
        <v>45</v>
      </c>
      <c r="J61" s="114" t="s">
        <v>14</v>
      </c>
      <c r="K61" s="8"/>
      <c r="L61" s="144" t="s">
        <v>11</v>
      </c>
      <c r="N61">
        <f>COUNTIF(C58:L82, O61)</f>
        <v>18</v>
      </c>
      <c r="O61" s="87" t="s">
        <v>20</v>
      </c>
      <c r="P61" s="88">
        <v>18</v>
      </c>
      <c r="Q61" s="103"/>
      <c r="S61" s="13">
        <v>15</v>
      </c>
      <c r="T61" s="13">
        <v>3</v>
      </c>
    </row>
    <row r="62" spans="1:20">
      <c r="A62" s="1">
        <v>4</v>
      </c>
      <c r="B62" s="5" t="s">
        <v>32</v>
      </c>
      <c r="C62" s="101" t="s">
        <v>21</v>
      </c>
      <c r="D62" s="138" t="s">
        <v>20</v>
      </c>
      <c r="E62" s="114" t="s">
        <v>14</v>
      </c>
      <c r="F62" s="182" t="s">
        <v>14</v>
      </c>
      <c r="G62" s="144" t="s">
        <v>11</v>
      </c>
      <c r="H62" s="102" t="s">
        <v>12</v>
      </c>
      <c r="I62" s="124" t="s">
        <v>45</v>
      </c>
      <c r="J62" s="114" t="s">
        <v>14</v>
      </c>
      <c r="K62" s="101" t="s">
        <v>21</v>
      </c>
      <c r="L62" s="144" t="s">
        <v>11</v>
      </c>
      <c r="N62">
        <f>COUNTIF(C58:L82, O62)</f>
        <v>18</v>
      </c>
      <c r="O62" s="94" t="s">
        <v>11</v>
      </c>
      <c r="P62" s="94">
        <v>18</v>
      </c>
      <c r="Q62" s="95"/>
      <c r="S62" s="13">
        <v>15</v>
      </c>
      <c r="T62" s="13">
        <v>3</v>
      </c>
    </row>
    <row r="63" spans="1:20">
      <c r="A63" s="1">
        <v>5</v>
      </c>
      <c r="B63" s="5" t="s">
        <v>33</v>
      </c>
      <c r="C63" s="114" t="s">
        <v>14</v>
      </c>
      <c r="D63" s="128" t="s">
        <v>13</v>
      </c>
      <c r="E63" s="144" t="s">
        <v>11</v>
      </c>
      <c r="F63" s="128" t="s">
        <v>13</v>
      </c>
      <c r="G63" s="124" t="s">
        <v>45</v>
      </c>
      <c r="H63" s="144" t="s">
        <v>11</v>
      </c>
      <c r="I63" s="138" t="s">
        <v>20</v>
      </c>
      <c r="J63" s="101" t="s">
        <v>21</v>
      </c>
      <c r="K63" s="101" t="s">
        <v>21</v>
      </c>
      <c r="L63" s="102" t="s">
        <v>12</v>
      </c>
      <c r="N63">
        <f>COUNTIF(C58:L82, O63)</f>
        <v>28</v>
      </c>
      <c r="O63" s="71" t="s">
        <v>12</v>
      </c>
      <c r="P63" s="21">
        <v>28</v>
      </c>
      <c r="Q63" s="93"/>
      <c r="S63" s="13">
        <v>23</v>
      </c>
      <c r="T63" s="13">
        <v>5</v>
      </c>
    </row>
    <row r="64" spans="1:20">
      <c r="A64" s="1">
        <v>6</v>
      </c>
      <c r="B64" s="5" t="s">
        <v>34</v>
      </c>
      <c r="C64" s="114" t="s">
        <v>14</v>
      </c>
      <c r="D64" s="128" t="s">
        <v>13</v>
      </c>
      <c r="E64" s="144" t="s">
        <v>11</v>
      </c>
      <c r="F64" s="128" t="s">
        <v>13</v>
      </c>
      <c r="G64" s="124" t="s">
        <v>45</v>
      </c>
      <c r="H64" s="144" t="s">
        <v>11</v>
      </c>
      <c r="I64" s="138" t="s">
        <v>20</v>
      </c>
      <c r="J64" s="101" t="s">
        <v>21</v>
      </c>
      <c r="K64" s="101" t="s">
        <v>21</v>
      </c>
      <c r="L64" s="102" t="s">
        <v>12</v>
      </c>
      <c r="N64">
        <f>COUNTIF(C58:L82, O64)</f>
        <v>16</v>
      </c>
      <c r="O64" s="52" t="s">
        <v>13</v>
      </c>
      <c r="P64" s="53">
        <v>16</v>
      </c>
      <c r="Q64" s="54"/>
      <c r="S64" s="13">
        <v>13</v>
      </c>
      <c r="T64" s="13">
        <v>3</v>
      </c>
    </row>
    <row r="65" spans="1:20">
      <c r="A65" s="1">
        <v>7</v>
      </c>
      <c r="B65" s="6" t="s">
        <v>35</v>
      </c>
      <c r="C65" s="8"/>
      <c r="D65" s="101" t="s">
        <v>21</v>
      </c>
      <c r="E65" s="138" t="s">
        <v>20</v>
      </c>
      <c r="F65" s="144" t="s">
        <v>11</v>
      </c>
      <c r="G65" s="124" t="s">
        <v>45</v>
      </c>
      <c r="H65" s="176" t="s">
        <v>20</v>
      </c>
      <c r="I65" s="128" t="s">
        <v>13</v>
      </c>
      <c r="J65" s="101" t="s">
        <v>21</v>
      </c>
      <c r="K65" s="102" t="s">
        <v>12</v>
      </c>
      <c r="L65" s="138" t="s">
        <v>20</v>
      </c>
      <c r="N65">
        <f>COUNTIF(C58:L82, O65)</f>
        <v>16</v>
      </c>
      <c r="O65" s="18" t="s">
        <v>14</v>
      </c>
      <c r="P65" s="67">
        <v>16</v>
      </c>
      <c r="Q65" s="19"/>
      <c r="S65" s="17">
        <v>13</v>
      </c>
      <c r="T65" s="13">
        <v>3</v>
      </c>
    </row>
    <row r="66" spans="1:20">
      <c r="A66" s="1">
        <v>8</v>
      </c>
      <c r="B66" s="6" t="s">
        <v>36</v>
      </c>
      <c r="C66" s="8"/>
      <c r="D66" s="101" t="s">
        <v>21</v>
      </c>
      <c r="E66" s="138" t="s">
        <v>20</v>
      </c>
      <c r="F66" s="144" t="s">
        <v>11</v>
      </c>
      <c r="G66" s="124" t="s">
        <v>45</v>
      </c>
      <c r="H66" s="176" t="s">
        <v>20</v>
      </c>
      <c r="I66" s="128" t="s">
        <v>13</v>
      </c>
      <c r="J66" s="101" t="s">
        <v>21</v>
      </c>
      <c r="K66" s="102" t="s">
        <v>12</v>
      </c>
      <c r="L66" s="138" t="s">
        <v>20</v>
      </c>
      <c r="N66">
        <f>COUNTIF(C58:L82, O66)</f>
        <v>18</v>
      </c>
      <c r="O66" s="42" t="s">
        <v>45</v>
      </c>
      <c r="P66" s="97">
        <v>18</v>
      </c>
      <c r="Q66" s="43"/>
      <c r="R66" s="15"/>
      <c r="S66" s="17">
        <v>15</v>
      </c>
      <c r="T66" s="13">
        <v>3</v>
      </c>
    </row>
    <row r="67" spans="1:20">
      <c r="A67" s="1">
        <v>9</v>
      </c>
      <c r="B67" s="6" t="s">
        <v>37</v>
      </c>
      <c r="C67" s="8"/>
      <c r="D67" s="8"/>
      <c r="E67" s="8"/>
      <c r="F67" s="187" t="s">
        <v>11</v>
      </c>
      <c r="G67" s="168" t="s">
        <v>21</v>
      </c>
      <c r="H67" s="126" t="s">
        <v>45</v>
      </c>
      <c r="I67" s="8"/>
      <c r="J67" s="8"/>
      <c r="K67" s="102" t="s">
        <v>12</v>
      </c>
      <c r="L67" s="8"/>
      <c r="N67"/>
    </row>
    <row r="68" spans="1:20">
      <c r="A68" s="1">
        <v>10</v>
      </c>
      <c r="B68" s="6" t="s">
        <v>38</v>
      </c>
      <c r="C68" s="8"/>
      <c r="D68" s="8"/>
      <c r="E68" s="8"/>
      <c r="F68" s="187" t="s">
        <v>11</v>
      </c>
      <c r="G68" s="168" t="s">
        <v>21</v>
      </c>
      <c r="H68" s="126" t="s">
        <v>45</v>
      </c>
      <c r="I68" s="8"/>
      <c r="J68" s="8"/>
      <c r="K68" s="8"/>
      <c r="L68" s="8"/>
    </row>
    <row r="69" spans="1:20">
      <c r="A69" s="1">
        <v>11</v>
      </c>
      <c r="B69" s="16" t="s">
        <v>25</v>
      </c>
      <c r="C69" s="8"/>
      <c r="D69" s="8"/>
      <c r="E69" s="8"/>
      <c r="F69" s="176" t="s">
        <v>20</v>
      </c>
      <c r="G69" s="8"/>
      <c r="H69" s="8"/>
      <c r="I69" s="8"/>
      <c r="J69" s="8"/>
      <c r="K69" s="8"/>
      <c r="L69" s="8"/>
    </row>
    <row r="70" spans="1:20">
      <c r="A70" s="1">
        <v>12</v>
      </c>
      <c r="B70" s="6" t="s">
        <v>49</v>
      </c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20">
      <c r="B71" s="12" t="s">
        <v>10</v>
      </c>
      <c r="C71" s="90">
        <v>45326</v>
      </c>
      <c r="D71" s="90">
        <v>45347</v>
      </c>
      <c r="E71" s="90">
        <v>45361</v>
      </c>
      <c r="F71" s="90">
        <v>45375</v>
      </c>
      <c r="G71" s="90">
        <v>45389</v>
      </c>
      <c r="H71" s="90">
        <v>45403</v>
      </c>
      <c r="I71" s="90">
        <v>45424</v>
      </c>
      <c r="J71" s="90">
        <v>45438</v>
      </c>
      <c r="K71" s="90">
        <v>45445</v>
      </c>
      <c r="L71" s="90">
        <v>45452</v>
      </c>
    </row>
    <row r="72" spans="1:20">
      <c r="A72" s="1">
        <v>1</v>
      </c>
      <c r="B72" s="4" t="s">
        <v>9</v>
      </c>
      <c r="C72" s="102" t="s">
        <v>12</v>
      </c>
      <c r="D72" s="8"/>
      <c r="E72" s="8"/>
      <c r="F72" s="8"/>
      <c r="G72" s="8"/>
      <c r="H72" s="101" t="s">
        <v>21</v>
      </c>
      <c r="I72" s="102" t="s">
        <v>12</v>
      </c>
      <c r="J72" s="8"/>
      <c r="K72" s="102" t="s">
        <v>12</v>
      </c>
      <c r="L72" s="8"/>
    </row>
    <row r="73" spans="1:20">
      <c r="A73" s="1">
        <v>2</v>
      </c>
      <c r="B73" s="4" t="s">
        <v>30</v>
      </c>
      <c r="C73" s="102" t="s">
        <v>12</v>
      </c>
      <c r="D73" s="8"/>
      <c r="E73" s="8"/>
      <c r="F73" s="8"/>
      <c r="G73" s="8"/>
      <c r="H73" s="101" t="s">
        <v>21</v>
      </c>
      <c r="I73" s="102" t="s">
        <v>12</v>
      </c>
      <c r="J73" s="124" t="s">
        <v>45</v>
      </c>
      <c r="K73" s="102" t="s">
        <v>12</v>
      </c>
      <c r="L73" s="8"/>
    </row>
    <row r="74" spans="1:20">
      <c r="A74" s="1">
        <v>3</v>
      </c>
      <c r="B74" s="5" t="s">
        <v>31</v>
      </c>
      <c r="C74" s="144" t="s">
        <v>11</v>
      </c>
      <c r="D74" s="102" t="s">
        <v>12</v>
      </c>
      <c r="E74" s="138" t="s">
        <v>20</v>
      </c>
      <c r="F74" s="101" t="s">
        <v>21</v>
      </c>
      <c r="G74" s="102" t="s">
        <v>12</v>
      </c>
      <c r="H74" s="102" t="s">
        <v>12</v>
      </c>
      <c r="I74" s="128" t="s">
        <v>13</v>
      </c>
      <c r="J74" s="124" t="s">
        <v>45</v>
      </c>
      <c r="K74" s="101" t="s">
        <v>21</v>
      </c>
      <c r="L74" s="101" t="s">
        <v>21</v>
      </c>
    </row>
    <row r="75" spans="1:20">
      <c r="A75" s="1">
        <v>4</v>
      </c>
      <c r="B75" s="5" t="s">
        <v>32</v>
      </c>
      <c r="C75" s="144" t="s">
        <v>11</v>
      </c>
      <c r="D75" s="102" t="s">
        <v>12</v>
      </c>
      <c r="E75" s="138" t="s">
        <v>20</v>
      </c>
      <c r="F75" s="101" t="s">
        <v>21</v>
      </c>
      <c r="G75" s="102" t="s">
        <v>12</v>
      </c>
      <c r="H75" s="102" t="s">
        <v>12</v>
      </c>
      <c r="I75" s="128" t="s">
        <v>13</v>
      </c>
      <c r="J75" s="124" t="s">
        <v>45</v>
      </c>
      <c r="K75" s="101" t="s">
        <v>21</v>
      </c>
      <c r="L75" s="101" t="s">
        <v>21</v>
      </c>
    </row>
    <row r="76" spans="1:20">
      <c r="A76" s="1">
        <v>5</v>
      </c>
      <c r="B76" s="5" t="s">
        <v>33</v>
      </c>
      <c r="C76" s="114" t="s">
        <v>14</v>
      </c>
      <c r="D76" s="144" t="s">
        <v>11</v>
      </c>
      <c r="E76" s="101" t="s">
        <v>21</v>
      </c>
      <c r="F76" s="138" t="s">
        <v>20</v>
      </c>
      <c r="G76" s="114" t="s">
        <v>14</v>
      </c>
      <c r="H76" s="124" t="s">
        <v>45</v>
      </c>
      <c r="I76" s="114" t="s">
        <v>14</v>
      </c>
      <c r="J76" s="101" t="s">
        <v>21</v>
      </c>
      <c r="K76" s="138" t="s">
        <v>20</v>
      </c>
      <c r="L76" s="114" t="s">
        <v>14</v>
      </c>
    </row>
    <row r="77" spans="1:20">
      <c r="A77" s="1">
        <v>6</v>
      </c>
      <c r="B77" s="5" t="s">
        <v>34</v>
      </c>
      <c r="C77" s="114" t="s">
        <v>14</v>
      </c>
      <c r="D77" s="128" t="s">
        <v>13</v>
      </c>
      <c r="E77" s="101" t="s">
        <v>21</v>
      </c>
      <c r="F77" s="138" t="s">
        <v>20</v>
      </c>
      <c r="G77" s="128" t="s">
        <v>13</v>
      </c>
      <c r="H77" s="124" t="s">
        <v>45</v>
      </c>
      <c r="I77" s="114" t="s">
        <v>14</v>
      </c>
      <c r="J77" s="101" t="s">
        <v>21</v>
      </c>
      <c r="K77" s="138" t="s">
        <v>20</v>
      </c>
      <c r="L77" s="114" t="s">
        <v>14</v>
      </c>
    </row>
    <row r="78" spans="1:20">
      <c r="A78" s="1">
        <v>7</v>
      </c>
      <c r="B78" s="6" t="s">
        <v>35</v>
      </c>
      <c r="C78" s="8"/>
      <c r="D78" s="168" t="s">
        <v>21</v>
      </c>
      <c r="E78" s="101" t="s">
        <v>21</v>
      </c>
      <c r="F78" s="138" t="s">
        <v>20</v>
      </c>
      <c r="G78" s="128" t="s">
        <v>13</v>
      </c>
      <c r="H78" s="124" t="s">
        <v>45</v>
      </c>
      <c r="I78" s="101" t="s">
        <v>21</v>
      </c>
      <c r="J78" s="101" t="s">
        <v>21</v>
      </c>
      <c r="K78" s="8"/>
      <c r="L78" s="102" t="s">
        <v>12</v>
      </c>
    </row>
    <row r="79" spans="1:20">
      <c r="A79" s="1">
        <v>8</v>
      </c>
      <c r="B79" s="6" t="s">
        <v>36</v>
      </c>
      <c r="C79" s="8"/>
      <c r="D79" s="168" t="s">
        <v>21</v>
      </c>
      <c r="E79" s="101" t="s">
        <v>21</v>
      </c>
      <c r="F79" s="144" t="s">
        <v>11</v>
      </c>
      <c r="G79" s="126" t="s">
        <v>45</v>
      </c>
      <c r="H79" s="124" t="s">
        <v>45</v>
      </c>
      <c r="I79" s="101" t="s">
        <v>21</v>
      </c>
      <c r="J79" s="172" t="s">
        <v>12</v>
      </c>
      <c r="K79" s="8"/>
      <c r="L79" s="102" t="s">
        <v>12</v>
      </c>
    </row>
    <row r="80" spans="1:20">
      <c r="A80" s="1">
        <v>9</v>
      </c>
      <c r="B80" s="6" t="s">
        <v>37</v>
      </c>
      <c r="C80" s="8"/>
      <c r="D80" s="8"/>
      <c r="E80" s="101" t="s">
        <v>21</v>
      </c>
      <c r="F80" s="144" t="s">
        <v>11</v>
      </c>
      <c r="G80" s="186" t="s">
        <v>13</v>
      </c>
      <c r="H80" s="182" t="s">
        <v>14</v>
      </c>
      <c r="I80" s="8"/>
      <c r="J80" s="187" t="s">
        <v>11</v>
      </c>
      <c r="K80" s="8"/>
      <c r="L80" s="8"/>
    </row>
    <row r="81" spans="1:20">
      <c r="A81" s="1">
        <v>10</v>
      </c>
      <c r="B81" s="6" t="s">
        <v>38</v>
      </c>
      <c r="C81" s="8"/>
      <c r="D81" s="8"/>
      <c r="E81" s="168" t="s">
        <v>21</v>
      </c>
      <c r="F81" s="186" t="s">
        <v>13</v>
      </c>
      <c r="G81" s="186" t="s">
        <v>13</v>
      </c>
      <c r="H81" s="182" t="s">
        <v>14</v>
      </c>
      <c r="I81" s="8"/>
      <c r="J81" s="8"/>
      <c r="K81" s="8"/>
      <c r="L81" s="8"/>
    </row>
    <row r="82" spans="1:20">
      <c r="A82" s="1">
        <v>11</v>
      </c>
      <c r="B82" s="6" t="s">
        <v>39</v>
      </c>
      <c r="C82" s="8"/>
      <c r="D82" s="8"/>
      <c r="E82" s="8"/>
      <c r="F82" s="8"/>
      <c r="G82" s="168" t="s">
        <v>21</v>
      </c>
      <c r="H82" s="8"/>
      <c r="I82" s="8"/>
      <c r="J82" s="8"/>
      <c r="K82" s="8"/>
      <c r="L82" s="8"/>
    </row>
    <row r="83" spans="1:20">
      <c r="A83" s="1">
        <v>12</v>
      </c>
      <c r="B83" s="6" t="s">
        <v>49</v>
      </c>
      <c r="C83" s="8"/>
      <c r="D83" s="8"/>
      <c r="E83" s="8"/>
      <c r="F83" s="8"/>
      <c r="G83" s="168" t="s">
        <v>21</v>
      </c>
      <c r="H83" s="8"/>
      <c r="I83" s="8"/>
      <c r="J83" s="8"/>
      <c r="K83" s="8"/>
      <c r="L83" s="8"/>
    </row>
    <row r="84" spans="1:20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</row>
    <row r="86" spans="1:20" ht="36">
      <c r="A86" s="11"/>
      <c r="B86" s="193" t="s">
        <v>27</v>
      </c>
      <c r="C86" s="193"/>
      <c r="D86" s="193"/>
      <c r="E86" s="193"/>
      <c r="F86" s="193"/>
      <c r="G86" s="193"/>
      <c r="H86" s="193"/>
      <c r="I86" s="193"/>
      <c r="J86" s="193"/>
      <c r="K86" s="193"/>
      <c r="L86" s="193"/>
      <c r="M86" s="193"/>
    </row>
    <row r="87" spans="1:20">
      <c r="A87" s="11"/>
      <c r="B87" s="14"/>
      <c r="C87" s="3" t="s">
        <v>0</v>
      </c>
      <c r="D87" s="3" t="s">
        <v>1</v>
      </c>
      <c r="E87" s="3" t="s">
        <v>2</v>
      </c>
      <c r="F87" s="3" t="s">
        <v>3</v>
      </c>
      <c r="G87" s="3" t="s">
        <v>4</v>
      </c>
      <c r="H87" s="3" t="s">
        <v>5</v>
      </c>
      <c r="I87" s="3" t="s">
        <v>6</v>
      </c>
      <c r="J87" s="3" t="s">
        <v>7</v>
      </c>
      <c r="K87" s="3" t="s">
        <v>18</v>
      </c>
      <c r="L87" s="3" t="s">
        <v>19</v>
      </c>
      <c r="M87" s="7"/>
    </row>
    <row r="88" spans="1:20">
      <c r="B88" s="12" t="s">
        <v>8</v>
      </c>
      <c r="C88" s="90">
        <v>45325</v>
      </c>
      <c r="D88" s="90">
        <v>45346</v>
      </c>
      <c r="E88" s="90">
        <v>45360</v>
      </c>
      <c r="F88" s="90">
        <v>45374</v>
      </c>
      <c r="G88" s="90">
        <v>45388</v>
      </c>
      <c r="H88" s="90">
        <v>45402</v>
      </c>
      <c r="I88" s="90">
        <v>45423</v>
      </c>
      <c r="J88" s="90">
        <v>45437</v>
      </c>
      <c r="K88" s="90">
        <v>45444</v>
      </c>
      <c r="L88" s="90">
        <v>45451</v>
      </c>
      <c r="P88" s="15">
        <f>SUM(P89:P95)</f>
        <v>152</v>
      </c>
    </row>
    <row r="89" spans="1:20">
      <c r="A89" s="1">
        <v>1</v>
      </c>
      <c r="B89" s="4" t="s">
        <v>9</v>
      </c>
      <c r="C89" s="8"/>
      <c r="D89" s="141" t="s">
        <v>21</v>
      </c>
      <c r="E89" s="100" t="s">
        <v>14</v>
      </c>
      <c r="F89" s="113" t="s">
        <v>46</v>
      </c>
      <c r="G89" s="141" t="s">
        <v>21</v>
      </c>
      <c r="H89" s="100" t="s">
        <v>14</v>
      </c>
      <c r="I89" s="141" t="s">
        <v>21</v>
      </c>
      <c r="J89" s="100" t="s">
        <v>14</v>
      </c>
      <c r="K89" s="100" t="s">
        <v>14</v>
      </c>
      <c r="L89" s="101" t="s">
        <v>12</v>
      </c>
      <c r="N89">
        <f>COUNTIF(C87:L112, O89)</f>
        <v>38</v>
      </c>
      <c r="O89" s="34" t="s">
        <v>21</v>
      </c>
      <c r="P89" s="35">
        <v>38</v>
      </c>
      <c r="Q89" s="36"/>
      <c r="S89" s="13">
        <v>31</v>
      </c>
      <c r="T89" s="13">
        <v>7</v>
      </c>
    </row>
    <row r="90" spans="1:20">
      <c r="A90" s="1">
        <v>2</v>
      </c>
      <c r="B90" s="4" t="s">
        <v>30</v>
      </c>
      <c r="C90" s="8"/>
      <c r="D90" s="141" t="s">
        <v>21</v>
      </c>
      <c r="E90" s="100" t="s">
        <v>14</v>
      </c>
      <c r="F90" s="113" t="s">
        <v>46</v>
      </c>
      <c r="G90" s="141" t="s">
        <v>21</v>
      </c>
      <c r="H90" s="100" t="s">
        <v>14</v>
      </c>
      <c r="I90" s="141" t="s">
        <v>21</v>
      </c>
      <c r="J90" s="100" t="s">
        <v>14</v>
      </c>
      <c r="K90" s="100" t="s">
        <v>14</v>
      </c>
      <c r="L90" s="101" t="s">
        <v>12</v>
      </c>
      <c r="N90">
        <f>COUNTIF(C87:L110, O90)</f>
        <v>18</v>
      </c>
      <c r="O90" s="150" t="s">
        <v>20</v>
      </c>
      <c r="P90" s="151">
        <v>18</v>
      </c>
      <c r="Q90" s="152"/>
      <c r="S90" s="13">
        <v>15</v>
      </c>
      <c r="T90" s="13">
        <v>3</v>
      </c>
    </row>
    <row r="91" spans="1:20">
      <c r="A91" s="1">
        <v>3</v>
      </c>
      <c r="B91" s="5" t="s">
        <v>31</v>
      </c>
      <c r="C91" s="145" t="s">
        <v>13</v>
      </c>
      <c r="D91" s="145" t="s">
        <v>13</v>
      </c>
      <c r="E91" s="141" t="s">
        <v>21</v>
      </c>
      <c r="F91" s="141" t="s">
        <v>21</v>
      </c>
      <c r="G91" s="113" t="s">
        <v>46</v>
      </c>
      <c r="H91" s="100" t="s">
        <v>14</v>
      </c>
      <c r="I91" s="113" t="s">
        <v>46</v>
      </c>
      <c r="J91" s="145" t="s">
        <v>13</v>
      </c>
      <c r="K91" s="101" t="s">
        <v>12</v>
      </c>
      <c r="L91" s="141" t="s">
        <v>21</v>
      </c>
      <c r="N91">
        <f>COUNTIF(C87:L110, O91)</f>
        <v>20</v>
      </c>
      <c r="O91" s="39" t="s">
        <v>12</v>
      </c>
      <c r="P91" s="40">
        <v>20</v>
      </c>
      <c r="Q91" s="41"/>
      <c r="S91" s="13">
        <v>16</v>
      </c>
      <c r="T91" s="13">
        <v>4</v>
      </c>
    </row>
    <row r="92" spans="1:20">
      <c r="A92" s="1">
        <v>4</v>
      </c>
      <c r="B92" s="5" t="s">
        <v>32</v>
      </c>
      <c r="C92" s="145" t="s">
        <v>13</v>
      </c>
      <c r="D92" s="145" t="s">
        <v>13</v>
      </c>
      <c r="E92" s="141" t="s">
        <v>21</v>
      </c>
      <c r="F92" s="141" t="s">
        <v>21</v>
      </c>
      <c r="G92" s="113" t="s">
        <v>46</v>
      </c>
      <c r="H92" s="100" t="s">
        <v>14</v>
      </c>
      <c r="I92" s="113" t="s">
        <v>46</v>
      </c>
      <c r="J92" s="145" t="s">
        <v>13</v>
      </c>
      <c r="K92" s="101" t="s">
        <v>12</v>
      </c>
      <c r="L92" s="141" t="s">
        <v>21</v>
      </c>
      <c r="N92">
        <f>COUNTIF(C87:L110, O92)</f>
        <v>18</v>
      </c>
      <c r="O92" s="55" t="s">
        <v>11</v>
      </c>
      <c r="P92" s="55">
        <v>18</v>
      </c>
      <c r="Q92" s="92"/>
      <c r="S92" s="13">
        <v>15</v>
      </c>
      <c r="T92" s="13">
        <v>3</v>
      </c>
    </row>
    <row r="93" spans="1:20">
      <c r="A93" s="1">
        <v>5</v>
      </c>
      <c r="B93" s="5" t="s">
        <v>33</v>
      </c>
      <c r="C93" s="133" t="s">
        <v>11</v>
      </c>
      <c r="D93" s="153" t="s">
        <v>20</v>
      </c>
      <c r="E93" s="168" t="s">
        <v>12</v>
      </c>
      <c r="F93" s="173" t="s">
        <v>14</v>
      </c>
      <c r="G93" s="145" t="s">
        <v>13</v>
      </c>
      <c r="H93" s="141" t="s">
        <v>21</v>
      </c>
      <c r="I93" s="101" t="s">
        <v>12</v>
      </c>
      <c r="J93" s="153" t="s">
        <v>20</v>
      </c>
      <c r="K93" s="141" t="s">
        <v>21</v>
      </c>
      <c r="L93" s="133" t="s">
        <v>11</v>
      </c>
      <c r="N93">
        <f>COUNTIF(C87:L110, O93)</f>
        <v>24</v>
      </c>
      <c r="O93" s="61" t="s">
        <v>14</v>
      </c>
      <c r="P93" s="62">
        <v>24</v>
      </c>
      <c r="Q93" s="63"/>
      <c r="R93" s="13" t="s">
        <v>41</v>
      </c>
      <c r="S93" s="13">
        <v>20</v>
      </c>
      <c r="T93" s="13">
        <v>4</v>
      </c>
    </row>
    <row r="94" spans="1:20">
      <c r="A94" s="1">
        <v>6</v>
      </c>
      <c r="B94" s="5" t="s">
        <v>34</v>
      </c>
      <c r="C94" s="133" t="s">
        <v>11</v>
      </c>
      <c r="D94" s="153" t="s">
        <v>20</v>
      </c>
      <c r="E94" s="168" t="s">
        <v>12</v>
      </c>
      <c r="F94" s="173" t="s">
        <v>14</v>
      </c>
      <c r="G94" s="145" t="s">
        <v>13</v>
      </c>
      <c r="H94" s="141" t="s">
        <v>21</v>
      </c>
      <c r="I94" s="101" t="s">
        <v>12</v>
      </c>
      <c r="J94" s="153" t="s">
        <v>20</v>
      </c>
      <c r="K94" s="141" t="s">
        <v>21</v>
      </c>
      <c r="L94" s="133" t="s">
        <v>11</v>
      </c>
      <c r="N94">
        <f>COUNTIF(C87:L110, O94)</f>
        <v>16</v>
      </c>
      <c r="O94" s="45" t="s">
        <v>13</v>
      </c>
      <c r="P94" s="45">
        <v>16</v>
      </c>
      <c r="Q94" s="46"/>
      <c r="S94" s="13">
        <v>13</v>
      </c>
      <c r="T94" s="13">
        <v>3</v>
      </c>
    </row>
    <row r="95" spans="1:20">
      <c r="A95" s="1">
        <v>7</v>
      </c>
      <c r="B95" s="6" t="s">
        <v>35</v>
      </c>
      <c r="C95" s="141" t="s">
        <v>21</v>
      </c>
      <c r="D95" s="8"/>
      <c r="E95" s="180" t="s">
        <v>11</v>
      </c>
      <c r="F95" s="168" t="s">
        <v>12</v>
      </c>
      <c r="G95" s="153" t="s">
        <v>20</v>
      </c>
      <c r="H95" s="178" t="s">
        <v>21</v>
      </c>
      <c r="I95" s="101" t="s">
        <v>12</v>
      </c>
      <c r="J95" s="181" t="s">
        <v>13</v>
      </c>
      <c r="K95" s="8"/>
      <c r="L95" s="8"/>
      <c r="N95">
        <f>COUNTIF(C87:L110, "PP")</f>
        <v>18</v>
      </c>
      <c r="O95" s="32" t="s">
        <v>44</v>
      </c>
      <c r="P95" s="32">
        <v>18</v>
      </c>
      <c r="Q95" s="47"/>
      <c r="S95" s="13">
        <v>15</v>
      </c>
      <c r="T95" s="13">
        <v>3</v>
      </c>
    </row>
    <row r="96" spans="1:20">
      <c r="A96" s="1">
        <v>8</v>
      </c>
      <c r="B96" s="6" t="s">
        <v>36</v>
      </c>
      <c r="C96" s="141" t="s">
        <v>21</v>
      </c>
      <c r="D96" s="8"/>
      <c r="E96" s="180" t="s">
        <v>11</v>
      </c>
      <c r="F96" s="168" t="s">
        <v>12</v>
      </c>
      <c r="G96" s="153" t="s">
        <v>20</v>
      </c>
      <c r="H96" s="178" t="s">
        <v>21</v>
      </c>
      <c r="I96" s="101" t="s">
        <v>12</v>
      </c>
      <c r="J96" s="181" t="s">
        <v>13</v>
      </c>
      <c r="K96" s="8"/>
      <c r="L96" s="8"/>
    </row>
    <row r="97" spans="1:12">
      <c r="A97" s="1">
        <v>9</v>
      </c>
      <c r="B97" s="6" t="s">
        <v>37</v>
      </c>
      <c r="C97" s="8"/>
      <c r="D97" s="8"/>
      <c r="E97" s="8"/>
      <c r="F97" s="8"/>
      <c r="G97" s="153" t="s">
        <v>20</v>
      </c>
      <c r="H97" s="178" t="s">
        <v>21</v>
      </c>
      <c r="I97" s="8"/>
      <c r="J97" s="8"/>
      <c r="K97" s="8"/>
      <c r="L97" s="8"/>
    </row>
    <row r="98" spans="1:12">
      <c r="A98" s="1">
        <v>10</v>
      </c>
      <c r="B98" s="6" t="s">
        <v>38</v>
      </c>
      <c r="C98" s="8"/>
      <c r="D98" s="8"/>
      <c r="E98" s="8"/>
      <c r="F98" s="8"/>
      <c r="G98" s="179" t="s">
        <v>20</v>
      </c>
      <c r="H98" s="174" t="s">
        <v>46</v>
      </c>
      <c r="I98" s="8"/>
      <c r="J98" s="8"/>
      <c r="K98" s="8"/>
      <c r="L98" s="8"/>
    </row>
    <row r="99" spans="1:12">
      <c r="A99" s="1">
        <v>11</v>
      </c>
      <c r="B99" s="6" t="s">
        <v>39</v>
      </c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>
      <c r="B100" s="12" t="s">
        <v>10</v>
      </c>
      <c r="C100" s="90">
        <v>45326</v>
      </c>
      <c r="D100" s="90">
        <v>45347</v>
      </c>
      <c r="E100" s="90">
        <v>45361</v>
      </c>
      <c r="F100" s="90">
        <v>45375</v>
      </c>
      <c r="G100" s="90">
        <v>45389</v>
      </c>
      <c r="H100" s="90">
        <v>45403</v>
      </c>
      <c r="I100" s="90">
        <v>45424</v>
      </c>
      <c r="J100" s="90">
        <v>45438</v>
      </c>
      <c r="K100" s="90">
        <v>45445</v>
      </c>
      <c r="L100" s="90">
        <v>45452</v>
      </c>
    </row>
    <row r="101" spans="1:12">
      <c r="A101" s="1">
        <v>1</v>
      </c>
      <c r="B101" s="4" t="s">
        <v>9</v>
      </c>
      <c r="C101" s="8"/>
      <c r="D101" s="8"/>
      <c r="E101" s="133" t="s">
        <v>11</v>
      </c>
      <c r="F101" s="8"/>
      <c r="G101" s="141" t="s">
        <v>21</v>
      </c>
      <c r="H101" s="153" t="s">
        <v>20</v>
      </c>
      <c r="I101" s="133" t="s">
        <v>11</v>
      </c>
      <c r="J101" s="8"/>
      <c r="K101" s="141" t="s">
        <v>21</v>
      </c>
      <c r="L101" s="153" t="s">
        <v>20</v>
      </c>
    </row>
    <row r="102" spans="1:12">
      <c r="A102" s="1">
        <v>2</v>
      </c>
      <c r="B102" s="4" t="s">
        <v>30</v>
      </c>
      <c r="C102" s="8"/>
      <c r="D102" s="8"/>
      <c r="E102" s="133" t="s">
        <v>11</v>
      </c>
      <c r="F102" s="8"/>
      <c r="G102" s="141" t="s">
        <v>21</v>
      </c>
      <c r="H102" s="153" t="s">
        <v>20</v>
      </c>
      <c r="I102" s="133" t="s">
        <v>11</v>
      </c>
      <c r="J102" s="178" t="s">
        <v>21</v>
      </c>
      <c r="K102" s="141" t="s">
        <v>21</v>
      </c>
      <c r="L102" s="153" t="s">
        <v>20</v>
      </c>
    </row>
    <row r="103" spans="1:12">
      <c r="A103" s="1">
        <v>3</v>
      </c>
      <c r="B103" s="5" t="s">
        <v>31</v>
      </c>
      <c r="C103" s="145" t="s">
        <v>13</v>
      </c>
      <c r="D103" s="100" t="s">
        <v>14</v>
      </c>
      <c r="E103" s="100" t="s">
        <v>14</v>
      </c>
      <c r="F103" s="8"/>
      <c r="G103" s="100" t="s">
        <v>14</v>
      </c>
      <c r="H103" s="133" t="s">
        <v>11</v>
      </c>
      <c r="I103" s="100" t="s">
        <v>14</v>
      </c>
      <c r="J103" s="178" t="s">
        <v>21</v>
      </c>
      <c r="K103" s="153" t="s">
        <v>20</v>
      </c>
      <c r="L103" s="100" t="s">
        <v>14</v>
      </c>
    </row>
    <row r="104" spans="1:12">
      <c r="A104" s="1">
        <v>4</v>
      </c>
      <c r="B104" s="5" t="s">
        <v>32</v>
      </c>
      <c r="C104" s="145" t="s">
        <v>13</v>
      </c>
      <c r="D104" s="100" t="s">
        <v>14</v>
      </c>
      <c r="E104" s="100" t="s">
        <v>14</v>
      </c>
      <c r="F104" s="8"/>
      <c r="G104" s="100" t="s">
        <v>14</v>
      </c>
      <c r="H104" s="133" t="s">
        <v>11</v>
      </c>
      <c r="I104" s="100" t="s">
        <v>14</v>
      </c>
      <c r="J104" s="141" t="s">
        <v>21</v>
      </c>
      <c r="K104" s="153" t="s">
        <v>20</v>
      </c>
      <c r="L104" s="100" t="s">
        <v>14</v>
      </c>
    </row>
    <row r="105" spans="1:12">
      <c r="A105" s="1">
        <v>5</v>
      </c>
      <c r="B105" s="5" t="s">
        <v>33</v>
      </c>
      <c r="C105" s="133" t="s">
        <v>11</v>
      </c>
      <c r="D105" s="113" t="s">
        <v>46</v>
      </c>
      <c r="E105" s="141" t="s">
        <v>21</v>
      </c>
      <c r="F105" s="113" t="s">
        <v>46</v>
      </c>
      <c r="G105" s="133" t="s">
        <v>11</v>
      </c>
      <c r="H105" s="113" t="s">
        <v>46</v>
      </c>
      <c r="I105" s="145" t="s">
        <v>13</v>
      </c>
      <c r="J105" s="141" t="s">
        <v>21</v>
      </c>
      <c r="K105" s="101" t="s">
        <v>12</v>
      </c>
      <c r="L105" s="101" t="s">
        <v>12</v>
      </c>
    </row>
    <row r="106" spans="1:12">
      <c r="A106" s="1">
        <v>6</v>
      </c>
      <c r="B106" s="5" t="s">
        <v>34</v>
      </c>
      <c r="C106" s="133" t="s">
        <v>11</v>
      </c>
      <c r="D106" s="113" t="s">
        <v>46</v>
      </c>
      <c r="E106" s="141" t="s">
        <v>21</v>
      </c>
      <c r="F106" s="113" t="s">
        <v>46</v>
      </c>
      <c r="G106" s="133" t="s">
        <v>11</v>
      </c>
      <c r="H106" s="113" t="s">
        <v>46</v>
      </c>
      <c r="I106" s="145" t="s">
        <v>13</v>
      </c>
      <c r="J106" s="141" t="s">
        <v>21</v>
      </c>
      <c r="K106" s="101" t="s">
        <v>12</v>
      </c>
      <c r="L106" s="101" t="s">
        <v>12</v>
      </c>
    </row>
    <row r="107" spans="1:12">
      <c r="A107" s="1">
        <v>7</v>
      </c>
      <c r="B107" s="6" t="s">
        <v>35</v>
      </c>
      <c r="C107" s="141" t="s">
        <v>21</v>
      </c>
      <c r="D107" s="101" t="s">
        <v>12</v>
      </c>
      <c r="E107" s="113" t="s">
        <v>46</v>
      </c>
      <c r="F107" s="101" t="s">
        <v>12</v>
      </c>
      <c r="G107" s="153" t="s">
        <v>20</v>
      </c>
      <c r="H107" s="141" t="s">
        <v>21</v>
      </c>
      <c r="I107" s="145" t="s">
        <v>13</v>
      </c>
      <c r="J107" s="113" t="s">
        <v>46</v>
      </c>
      <c r="K107" s="8"/>
      <c r="L107" s="8"/>
    </row>
    <row r="108" spans="1:12">
      <c r="A108" s="1">
        <v>8</v>
      </c>
      <c r="B108" s="6" t="s">
        <v>36</v>
      </c>
      <c r="C108" s="141" t="s">
        <v>21</v>
      </c>
      <c r="D108" s="101" t="s">
        <v>12</v>
      </c>
      <c r="E108" s="113" t="s">
        <v>46</v>
      </c>
      <c r="F108" s="101" t="s">
        <v>12</v>
      </c>
      <c r="G108" s="153" t="s">
        <v>20</v>
      </c>
      <c r="H108" s="141" t="s">
        <v>21</v>
      </c>
      <c r="I108" s="133" t="s">
        <v>11</v>
      </c>
      <c r="J108" s="174" t="s">
        <v>46</v>
      </c>
      <c r="K108" s="8"/>
      <c r="L108" s="8"/>
    </row>
    <row r="109" spans="1:12">
      <c r="A109" s="1">
        <v>9</v>
      </c>
      <c r="B109" s="6" t="s">
        <v>37</v>
      </c>
      <c r="C109" s="8"/>
      <c r="D109" s="8"/>
      <c r="E109" s="8"/>
      <c r="F109" s="179" t="s">
        <v>20</v>
      </c>
      <c r="G109" s="173" t="s">
        <v>14</v>
      </c>
      <c r="H109" s="181" t="s">
        <v>13</v>
      </c>
      <c r="I109" s="8"/>
      <c r="J109" s="174" t="s">
        <v>46</v>
      </c>
      <c r="K109" s="8"/>
      <c r="L109" s="8"/>
    </row>
    <row r="110" spans="1:12">
      <c r="A110" s="1">
        <v>10</v>
      </c>
      <c r="B110" s="6" t="s">
        <v>38</v>
      </c>
      <c r="C110" s="8"/>
      <c r="D110" s="8"/>
      <c r="E110" s="8"/>
      <c r="F110" s="179" t="s">
        <v>20</v>
      </c>
      <c r="G110" s="173" t="s">
        <v>14</v>
      </c>
      <c r="H110" s="180" t="s">
        <v>11</v>
      </c>
      <c r="I110" s="8"/>
      <c r="J110" s="8"/>
      <c r="K110" s="8"/>
      <c r="L110" s="8"/>
    </row>
    <row r="111" spans="1:12">
      <c r="A111" s="1">
        <v>11</v>
      </c>
      <c r="B111" s="6" t="s">
        <v>39</v>
      </c>
      <c r="C111" s="8"/>
      <c r="D111" s="8"/>
      <c r="E111" s="8"/>
      <c r="F111" s="178" t="s">
        <v>21</v>
      </c>
      <c r="G111" s="8"/>
      <c r="H111" s="8"/>
      <c r="I111" s="8"/>
      <c r="J111" s="8"/>
      <c r="K111" s="8"/>
      <c r="L111" s="8"/>
    </row>
    <row r="112" spans="1:12">
      <c r="A112" s="1">
        <v>12</v>
      </c>
      <c r="B112" s="6" t="s">
        <v>49</v>
      </c>
      <c r="C112" s="8"/>
      <c r="D112" s="8"/>
      <c r="E112" s="8"/>
      <c r="F112" s="178" t="s">
        <v>21</v>
      </c>
      <c r="G112" s="8"/>
      <c r="H112" s="8"/>
      <c r="I112" s="8"/>
      <c r="J112" s="8"/>
      <c r="K112" s="8"/>
      <c r="L112" s="8"/>
    </row>
    <row r="113" spans="1:20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20" ht="36">
      <c r="A114" s="1"/>
      <c r="B114" s="192" t="s">
        <v>28</v>
      </c>
      <c r="C114" s="192"/>
      <c r="D114" s="192"/>
      <c r="E114" s="192"/>
      <c r="F114" s="192"/>
      <c r="G114" s="192"/>
      <c r="H114" s="192"/>
      <c r="I114" s="192"/>
      <c r="J114" s="192"/>
      <c r="K114" s="192"/>
      <c r="L114" s="192"/>
      <c r="M114" s="192"/>
    </row>
    <row r="115" spans="1:20">
      <c r="A115" s="1"/>
      <c r="B115" s="2"/>
      <c r="C115" s="3" t="s">
        <v>0</v>
      </c>
      <c r="D115" s="3" t="s">
        <v>1</v>
      </c>
      <c r="E115" s="3" t="s">
        <v>2</v>
      </c>
      <c r="F115" s="3" t="s">
        <v>3</v>
      </c>
      <c r="G115" s="3" t="s">
        <v>4</v>
      </c>
      <c r="H115" s="3" t="s">
        <v>5</v>
      </c>
      <c r="I115" s="3" t="s">
        <v>6</v>
      </c>
      <c r="J115" s="3" t="s">
        <v>7</v>
      </c>
      <c r="K115" s="3" t="s">
        <v>18</v>
      </c>
      <c r="L115" s="3" t="s">
        <v>19</v>
      </c>
    </row>
    <row r="116" spans="1:20">
      <c r="B116" s="12" t="s">
        <v>8</v>
      </c>
      <c r="C116" s="90">
        <v>45325</v>
      </c>
      <c r="D116" s="90">
        <v>45346</v>
      </c>
      <c r="E116" s="90">
        <v>45360</v>
      </c>
      <c r="F116" s="90">
        <v>45374</v>
      </c>
      <c r="G116" s="90">
        <v>45388</v>
      </c>
      <c r="H116" s="90">
        <v>45402</v>
      </c>
      <c r="I116" s="90">
        <v>45423</v>
      </c>
      <c r="J116" s="90">
        <v>45437</v>
      </c>
      <c r="K116" s="90">
        <v>45444</v>
      </c>
      <c r="L116" s="90">
        <v>45451</v>
      </c>
      <c r="P116" s="15">
        <f>SUM(P117:P123)</f>
        <v>157</v>
      </c>
    </row>
    <row r="117" spans="1:20">
      <c r="A117" s="1">
        <v>1</v>
      </c>
      <c r="B117" s="4" t="s">
        <v>9</v>
      </c>
      <c r="C117" s="140" t="s">
        <v>21</v>
      </c>
      <c r="D117" s="8"/>
      <c r="E117" s="101" t="s">
        <v>13</v>
      </c>
      <c r="F117" s="101" t="s">
        <v>13</v>
      </c>
      <c r="G117" s="128" t="s">
        <v>12</v>
      </c>
      <c r="H117" s="132" t="s">
        <v>16</v>
      </c>
      <c r="I117" s="8"/>
      <c r="J117" s="8"/>
      <c r="K117" s="8"/>
      <c r="L117" s="140" t="s">
        <v>21</v>
      </c>
      <c r="N117">
        <f>COUNTIF(C115:L138, O117)</f>
        <v>40</v>
      </c>
      <c r="O117" s="31" t="s">
        <v>21</v>
      </c>
      <c r="P117" s="32">
        <v>40</v>
      </c>
      <c r="Q117" s="47"/>
      <c r="S117" s="13">
        <v>32</v>
      </c>
      <c r="T117" s="13">
        <v>8</v>
      </c>
    </row>
    <row r="118" spans="1:20">
      <c r="A118" s="1">
        <v>2</v>
      </c>
      <c r="B118" s="4" t="s">
        <v>30</v>
      </c>
      <c r="C118" s="140" t="s">
        <v>21</v>
      </c>
      <c r="D118" s="8"/>
      <c r="E118" s="101" t="s">
        <v>13</v>
      </c>
      <c r="F118" s="101" t="s">
        <v>13</v>
      </c>
      <c r="G118" s="128" t="s">
        <v>12</v>
      </c>
      <c r="H118" s="132" t="s">
        <v>16</v>
      </c>
      <c r="I118" s="8"/>
      <c r="J118" s="8"/>
      <c r="K118" s="132" t="s">
        <v>16</v>
      </c>
      <c r="L118" s="140" t="s">
        <v>21</v>
      </c>
      <c r="N118">
        <f>COUNTIF(C115:L138, O118)</f>
        <v>17</v>
      </c>
      <c r="O118" s="48" t="s">
        <v>20</v>
      </c>
      <c r="P118" s="49">
        <v>17</v>
      </c>
      <c r="Q118" s="50"/>
      <c r="S118" s="13">
        <v>14</v>
      </c>
      <c r="T118" s="13">
        <v>3</v>
      </c>
    </row>
    <row r="119" spans="1:20">
      <c r="A119" s="1">
        <v>3</v>
      </c>
      <c r="B119" s="5" t="s">
        <v>31</v>
      </c>
      <c r="C119" s="99" t="s">
        <v>17</v>
      </c>
      <c r="D119" s="146" t="s">
        <v>11</v>
      </c>
      <c r="E119" s="132" t="s">
        <v>16</v>
      </c>
      <c r="F119" s="101" t="s">
        <v>13</v>
      </c>
      <c r="G119" s="128" t="s">
        <v>12</v>
      </c>
      <c r="H119" s="128" t="s">
        <v>12</v>
      </c>
      <c r="I119" s="146" t="s">
        <v>11</v>
      </c>
      <c r="J119" s="128" t="s">
        <v>12</v>
      </c>
      <c r="K119" s="132" t="s">
        <v>16</v>
      </c>
      <c r="L119" s="135" t="s">
        <v>20</v>
      </c>
      <c r="N119">
        <f>COUNTIF(C115:L138, O119)</f>
        <v>16</v>
      </c>
      <c r="O119" s="39" t="s">
        <v>13</v>
      </c>
      <c r="P119" s="40">
        <v>16</v>
      </c>
      <c r="Q119" s="51"/>
      <c r="S119" s="13">
        <v>13</v>
      </c>
      <c r="T119" s="13">
        <v>3</v>
      </c>
    </row>
    <row r="120" spans="1:20">
      <c r="A120" s="1">
        <v>4</v>
      </c>
      <c r="B120" s="5" t="s">
        <v>32</v>
      </c>
      <c r="C120" s="99" t="s">
        <v>17</v>
      </c>
      <c r="D120" s="146" t="s">
        <v>11</v>
      </c>
      <c r="E120" s="132" t="s">
        <v>16</v>
      </c>
      <c r="F120" s="101" t="s">
        <v>13</v>
      </c>
      <c r="G120" s="128" t="s">
        <v>12</v>
      </c>
      <c r="H120" s="128" t="s">
        <v>12</v>
      </c>
      <c r="I120" s="146" t="s">
        <v>11</v>
      </c>
      <c r="J120" s="128" t="s">
        <v>12</v>
      </c>
      <c r="K120" s="132" t="s">
        <v>16</v>
      </c>
      <c r="L120" s="135" t="s">
        <v>20</v>
      </c>
      <c r="N120">
        <f>COUNTIF(C115:L138, O120)</f>
        <v>32</v>
      </c>
      <c r="O120" s="52" t="s">
        <v>12</v>
      </c>
      <c r="P120" s="53">
        <v>32</v>
      </c>
      <c r="Q120" s="54"/>
      <c r="S120" s="13">
        <v>26</v>
      </c>
      <c r="T120" s="13">
        <v>6</v>
      </c>
    </row>
    <row r="121" spans="1:20">
      <c r="A121" s="1">
        <v>5</v>
      </c>
      <c r="B121" s="5" t="s">
        <v>33</v>
      </c>
      <c r="C121" s="128" t="s">
        <v>12</v>
      </c>
      <c r="D121" s="99" t="s">
        <v>17</v>
      </c>
      <c r="E121" s="99" t="s">
        <v>17</v>
      </c>
      <c r="F121" s="140" t="s">
        <v>21</v>
      </c>
      <c r="G121" s="132" t="s">
        <v>16</v>
      </c>
      <c r="H121" s="101" t="s">
        <v>13</v>
      </c>
      <c r="I121" s="132" t="s">
        <v>16</v>
      </c>
      <c r="J121" s="99" t="s">
        <v>17</v>
      </c>
      <c r="K121" s="99" t="s">
        <v>17</v>
      </c>
      <c r="L121" s="128" t="s">
        <v>12</v>
      </c>
      <c r="N121">
        <f>COUNTIF(C115:L138, O121)</f>
        <v>16</v>
      </c>
      <c r="O121" s="56" t="s">
        <v>16</v>
      </c>
      <c r="P121" s="56">
        <v>16</v>
      </c>
      <c r="Q121" s="57"/>
      <c r="S121" s="13">
        <v>13</v>
      </c>
      <c r="T121" s="13">
        <v>3</v>
      </c>
    </row>
    <row r="122" spans="1:20">
      <c r="A122" s="1">
        <v>6</v>
      </c>
      <c r="B122" s="5" t="s">
        <v>34</v>
      </c>
      <c r="C122" s="128" t="s">
        <v>12</v>
      </c>
      <c r="D122" s="99" t="s">
        <v>17</v>
      </c>
      <c r="E122" s="99" t="s">
        <v>17</v>
      </c>
      <c r="F122" s="140" t="s">
        <v>21</v>
      </c>
      <c r="G122" s="132" t="s">
        <v>16</v>
      </c>
      <c r="H122" s="101" t="s">
        <v>13</v>
      </c>
      <c r="I122" s="132" t="s">
        <v>16</v>
      </c>
      <c r="J122" s="99" t="s">
        <v>17</v>
      </c>
      <c r="K122" s="99" t="s">
        <v>17</v>
      </c>
      <c r="L122" s="128" t="s">
        <v>12</v>
      </c>
      <c r="N122">
        <f>COUNTIF(C115:L138, O122)</f>
        <v>18</v>
      </c>
      <c r="O122" s="109" t="s">
        <v>11</v>
      </c>
      <c r="P122" s="110">
        <v>18</v>
      </c>
      <c r="Q122" s="111"/>
      <c r="S122" s="13">
        <v>15</v>
      </c>
      <c r="T122" s="13">
        <v>3</v>
      </c>
    </row>
    <row r="123" spans="1:20">
      <c r="A123" s="1">
        <v>7</v>
      </c>
      <c r="B123" s="6" t="s">
        <v>35</v>
      </c>
      <c r="C123" s="8"/>
      <c r="D123" s="135" t="s">
        <v>20</v>
      </c>
      <c r="E123" s="140" t="s">
        <v>21</v>
      </c>
      <c r="F123" s="186" t="s">
        <v>12</v>
      </c>
      <c r="G123" s="140" t="s">
        <v>21</v>
      </c>
      <c r="H123" s="146" t="s">
        <v>11</v>
      </c>
      <c r="I123" s="140" t="s">
        <v>21</v>
      </c>
      <c r="J123" s="140" t="s">
        <v>21</v>
      </c>
      <c r="K123" s="169" t="s">
        <v>20</v>
      </c>
      <c r="L123" s="8"/>
      <c r="N123">
        <f>COUNTIF(C115:L138, O123)</f>
        <v>18</v>
      </c>
      <c r="O123" s="68" t="s">
        <v>17</v>
      </c>
      <c r="P123" s="69">
        <v>18</v>
      </c>
      <c r="Q123" s="91"/>
      <c r="R123" s="13" t="s">
        <v>43</v>
      </c>
      <c r="S123" s="13">
        <v>15</v>
      </c>
      <c r="T123" s="13">
        <v>3</v>
      </c>
    </row>
    <row r="124" spans="1:20">
      <c r="A124" s="1">
        <v>8</v>
      </c>
      <c r="B124" s="6" t="s">
        <v>36</v>
      </c>
      <c r="C124" s="8"/>
      <c r="D124" s="135" t="s">
        <v>20</v>
      </c>
      <c r="E124" s="140" t="s">
        <v>21</v>
      </c>
      <c r="F124" s="186" t="s">
        <v>12</v>
      </c>
      <c r="G124" s="140" t="s">
        <v>21</v>
      </c>
      <c r="H124" s="146" t="s">
        <v>11</v>
      </c>
      <c r="I124" s="140" t="s">
        <v>21</v>
      </c>
      <c r="J124" s="140" t="s">
        <v>21</v>
      </c>
      <c r="K124" s="8"/>
      <c r="L124" s="8"/>
    </row>
    <row r="125" spans="1:20">
      <c r="A125" s="1">
        <v>9</v>
      </c>
      <c r="B125" s="6" t="s">
        <v>37</v>
      </c>
      <c r="C125" s="8"/>
      <c r="D125" s="8"/>
      <c r="E125" s="184" t="s">
        <v>21</v>
      </c>
      <c r="F125" s="184" t="s">
        <v>21</v>
      </c>
      <c r="G125" s="168" t="s">
        <v>13</v>
      </c>
      <c r="H125" s="186" t="s">
        <v>12</v>
      </c>
      <c r="I125" s="101" t="s">
        <v>13</v>
      </c>
      <c r="J125" s="184" t="s">
        <v>21</v>
      </c>
      <c r="K125" s="8"/>
      <c r="L125" s="8"/>
    </row>
    <row r="126" spans="1:20">
      <c r="A126" s="1">
        <v>10</v>
      </c>
      <c r="B126" s="6" t="s">
        <v>38</v>
      </c>
      <c r="C126" s="8"/>
      <c r="D126" s="8"/>
      <c r="E126" s="8"/>
      <c r="F126" s="8"/>
      <c r="G126" s="189" t="s">
        <v>16</v>
      </c>
      <c r="H126" s="168" t="s">
        <v>13</v>
      </c>
      <c r="I126" s="101" t="s">
        <v>13</v>
      </c>
      <c r="J126" s="184" t="s">
        <v>21</v>
      </c>
      <c r="K126" s="8"/>
      <c r="L126" s="8"/>
    </row>
    <row r="127" spans="1:20">
      <c r="A127" s="1">
        <v>11</v>
      </c>
      <c r="B127" s="6" t="s">
        <v>39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20">
      <c r="B128" s="12" t="s">
        <v>10</v>
      </c>
      <c r="C128" s="90">
        <v>45326</v>
      </c>
      <c r="D128" s="90">
        <v>45347</v>
      </c>
      <c r="E128" s="90">
        <v>45361</v>
      </c>
      <c r="F128" s="90">
        <v>45375</v>
      </c>
      <c r="G128" s="90">
        <v>45389</v>
      </c>
      <c r="H128" s="90">
        <v>45403</v>
      </c>
      <c r="I128" s="90">
        <v>45424</v>
      </c>
      <c r="J128" s="90">
        <v>45438</v>
      </c>
      <c r="K128" s="90">
        <v>45445</v>
      </c>
      <c r="L128" s="90">
        <v>45452</v>
      </c>
    </row>
    <row r="129" spans="1:20">
      <c r="A129" s="1">
        <v>1</v>
      </c>
      <c r="B129" s="4" t="s">
        <v>9</v>
      </c>
      <c r="C129" s="140" t="s">
        <v>21</v>
      </c>
      <c r="D129" s="8"/>
      <c r="E129" s="135" t="s">
        <v>20</v>
      </c>
      <c r="F129" s="140" t="s">
        <v>21</v>
      </c>
      <c r="G129" s="99" t="s">
        <v>17</v>
      </c>
      <c r="H129" s="140" t="s">
        <v>21</v>
      </c>
      <c r="I129" s="8"/>
      <c r="J129" s="135" t="s">
        <v>20</v>
      </c>
      <c r="K129" s="8"/>
      <c r="L129" s="99" t="s">
        <v>17</v>
      </c>
    </row>
    <row r="130" spans="1:20">
      <c r="A130" s="1">
        <v>2</v>
      </c>
      <c r="B130" s="4" t="s">
        <v>30</v>
      </c>
      <c r="C130" s="140" t="s">
        <v>21</v>
      </c>
      <c r="D130" s="128" t="s">
        <v>12</v>
      </c>
      <c r="E130" s="135" t="s">
        <v>20</v>
      </c>
      <c r="F130" s="140" t="s">
        <v>21</v>
      </c>
      <c r="G130" s="99" t="s">
        <v>17</v>
      </c>
      <c r="H130" s="140" t="s">
        <v>21</v>
      </c>
      <c r="I130" s="128" t="s">
        <v>12</v>
      </c>
      <c r="J130" s="135" t="s">
        <v>20</v>
      </c>
      <c r="K130" s="8"/>
      <c r="L130" s="99" t="s">
        <v>17</v>
      </c>
    </row>
    <row r="131" spans="1:20">
      <c r="A131" s="1">
        <v>3</v>
      </c>
      <c r="B131" s="5" t="s">
        <v>31</v>
      </c>
      <c r="C131" s="140" t="s">
        <v>21</v>
      </c>
      <c r="D131" s="128" t="s">
        <v>12</v>
      </c>
      <c r="E131" s="140" t="s">
        <v>21</v>
      </c>
      <c r="F131" s="140" t="s">
        <v>21</v>
      </c>
      <c r="G131" s="128" t="s">
        <v>12</v>
      </c>
      <c r="H131" s="135" t="s">
        <v>20</v>
      </c>
      <c r="I131" s="128" t="s">
        <v>12</v>
      </c>
      <c r="J131" s="146" t="s">
        <v>11</v>
      </c>
      <c r="K131" s="146" t="s">
        <v>11</v>
      </c>
      <c r="L131" s="128" t="s">
        <v>12</v>
      </c>
    </row>
    <row r="132" spans="1:20">
      <c r="A132" s="1">
        <v>4</v>
      </c>
      <c r="B132" s="5" t="s">
        <v>32</v>
      </c>
      <c r="C132" s="140" t="s">
        <v>21</v>
      </c>
      <c r="D132" s="128" t="s">
        <v>12</v>
      </c>
      <c r="E132" s="140" t="s">
        <v>21</v>
      </c>
      <c r="F132" s="140" t="s">
        <v>21</v>
      </c>
      <c r="G132" s="128" t="s">
        <v>12</v>
      </c>
      <c r="H132" s="135" t="s">
        <v>20</v>
      </c>
      <c r="I132" s="128" t="s">
        <v>12</v>
      </c>
      <c r="J132" s="146" t="s">
        <v>11</v>
      </c>
      <c r="K132" s="146" t="s">
        <v>11</v>
      </c>
      <c r="L132" s="128" t="s">
        <v>12</v>
      </c>
    </row>
    <row r="133" spans="1:20">
      <c r="A133" s="1">
        <v>5</v>
      </c>
      <c r="B133" s="5" t="s">
        <v>33</v>
      </c>
      <c r="C133" s="128" t="s">
        <v>12</v>
      </c>
      <c r="D133" s="135" t="s">
        <v>20</v>
      </c>
      <c r="E133" s="99" t="s">
        <v>17</v>
      </c>
      <c r="F133" s="146" t="s">
        <v>11</v>
      </c>
      <c r="G133" s="101" t="s">
        <v>13</v>
      </c>
      <c r="H133" s="146" t="s">
        <v>11</v>
      </c>
      <c r="I133" s="135" t="s">
        <v>20</v>
      </c>
      <c r="J133" s="128" t="s">
        <v>12</v>
      </c>
      <c r="K133" s="140" t="s">
        <v>21</v>
      </c>
      <c r="L133" s="132" t="s">
        <v>16</v>
      </c>
    </row>
    <row r="134" spans="1:20">
      <c r="A134" s="1">
        <v>6</v>
      </c>
      <c r="B134" s="5" t="s">
        <v>34</v>
      </c>
      <c r="C134" s="128" t="s">
        <v>12</v>
      </c>
      <c r="D134" s="135" t="s">
        <v>20</v>
      </c>
      <c r="E134" s="167" t="s">
        <v>17</v>
      </c>
      <c r="F134" s="146" t="s">
        <v>11</v>
      </c>
      <c r="G134" s="189" t="s">
        <v>16</v>
      </c>
      <c r="H134" s="146" t="s">
        <v>11</v>
      </c>
      <c r="I134" s="135" t="s">
        <v>20</v>
      </c>
      <c r="J134" s="128" t="s">
        <v>12</v>
      </c>
      <c r="K134" s="140" t="s">
        <v>21</v>
      </c>
      <c r="L134" s="132" t="s">
        <v>16</v>
      </c>
    </row>
    <row r="135" spans="1:20">
      <c r="A135" s="1">
        <v>7</v>
      </c>
      <c r="B135" s="6" t="s">
        <v>35</v>
      </c>
      <c r="C135" s="8"/>
      <c r="D135" s="169" t="s">
        <v>20</v>
      </c>
      <c r="E135" s="167" t="s">
        <v>17</v>
      </c>
      <c r="F135" s="146" t="s">
        <v>11</v>
      </c>
      <c r="G135" s="189" t="s">
        <v>16</v>
      </c>
      <c r="H135" s="101" t="s">
        <v>13</v>
      </c>
      <c r="I135" s="186" t="s">
        <v>12</v>
      </c>
      <c r="J135" s="140" t="s">
        <v>21</v>
      </c>
      <c r="K135" s="140" t="s">
        <v>21</v>
      </c>
      <c r="L135" s="8"/>
    </row>
    <row r="136" spans="1:20">
      <c r="A136" s="1">
        <v>8</v>
      </c>
      <c r="B136" s="6" t="s">
        <v>36</v>
      </c>
      <c r="C136" s="8"/>
      <c r="D136" s="8"/>
      <c r="E136" s="188" t="s">
        <v>11</v>
      </c>
      <c r="F136" s="168" t="s">
        <v>13</v>
      </c>
      <c r="G136" s="167" t="s">
        <v>17</v>
      </c>
      <c r="H136" s="101" t="s">
        <v>13</v>
      </c>
      <c r="I136" s="186" t="s">
        <v>12</v>
      </c>
      <c r="J136" s="140" t="s">
        <v>21</v>
      </c>
      <c r="K136" s="140" t="s">
        <v>21</v>
      </c>
      <c r="L136" s="8"/>
    </row>
    <row r="137" spans="1:20">
      <c r="A137" s="1">
        <v>9</v>
      </c>
      <c r="B137" s="6" t="s">
        <v>37</v>
      </c>
      <c r="C137" s="8"/>
      <c r="D137" s="8"/>
      <c r="E137" s="188" t="s">
        <v>11</v>
      </c>
      <c r="F137" s="186" t="s">
        <v>12</v>
      </c>
      <c r="G137" s="184" t="s">
        <v>21</v>
      </c>
      <c r="H137" s="184" t="s">
        <v>21</v>
      </c>
      <c r="I137" s="184" t="s">
        <v>21</v>
      </c>
      <c r="J137" s="8"/>
      <c r="K137" s="8"/>
      <c r="L137" s="8"/>
    </row>
    <row r="138" spans="1:20">
      <c r="A138" s="1">
        <v>10</v>
      </c>
      <c r="B138" s="6" t="s">
        <v>38</v>
      </c>
      <c r="C138" s="8"/>
      <c r="D138" s="8"/>
      <c r="E138" s="8"/>
      <c r="F138" s="188" t="s">
        <v>11</v>
      </c>
      <c r="G138" s="184" t="s">
        <v>21</v>
      </c>
      <c r="H138" s="169" t="s">
        <v>20</v>
      </c>
      <c r="I138" s="8"/>
      <c r="J138" s="8"/>
      <c r="K138" s="8"/>
      <c r="L138" s="8"/>
    </row>
    <row r="139" spans="1:20">
      <c r="A139" s="1">
        <v>11</v>
      </c>
      <c r="B139" s="6" t="s">
        <v>39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1" spans="1:20" ht="36">
      <c r="A141" s="1"/>
      <c r="B141" s="192" t="s">
        <v>23</v>
      </c>
      <c r="C141" s="192"/>
      <c r="D141" s="192"/>
      <c r="E141" s="192"/>
      <c r="F141" s="192"/>
      <c r="G141" s="192"/>
      <c r="H141" s="192"/>
      <c r="I141" s="192"/>
      <c r="J141" s="192"/>
      <c r="K141" s="192"/>
      <c r="L141" s="192"/>
      <c r="M141" s="192"/>
    </row>
    <row r="142" spans="1:20">
      <c r="A142" s="1"/>
      <c r="B142" s="2"/>
      <c r="C142" s="3" t="s">
        <v>0</v>
      </c>
      <c r="D142" s="3" t="s">
        <v>1</v>
      </c>
      <c r="E142" s="3" t="s">
        <v>2</v>
      </c>
      <c r="F142" s="3" t="s">
        <v>3</v>
      </c>
      <c r="G142" s="3" t="s">
        <v>4</v>
      </c>
      <c r="H142" s="3" t="s">
        <v>5</v>
      </c>
      <c r="I142" s="3" t="s">
        <v>6</v>
      </c>
      <c r="J142" s="3" t="s">
        <v>7</v>
      </c>
      <c r="K142" s="3" t="s">
        <v>18</v>
      </c>
      <c r="L142" s="3" t="s">
        <v>19</v>
      </c>
    </row>
    <row r="143" spans="1:20">
      <c r="B143" s="12" t="s">
        <v>8</v>
      </c>
      <c r="C143" s="90">
        <v>45325</v>
      </c>
      <c r="D143" s="90">
        <v>45346</v>
      </c>
      <c r="E143" s="90">
        <v>45360</v>
      </c>
      <c r="F143" s="90">
        <v>45374</v>
      </c>
      <c r="G143" s="90">
        <v>45388</v>
      </c>
      <c r="H143" s="90">
        <v>45402</v>
      </c>
      <c r="I143" s="90">
        <v>45423</v>
      </c>
      <c r="J143" s="90">
        <v>45437</v>
      </c>
      <c r="K143" s="90">
        <v>45444</v>
      </c>
      <c r="L143" s="90">
        <v>45451</v>
      </c>
      <c r="P143" s="15">
        <f>SUM(P144:P150)</f>
        <v>148</v>
      </c>
    </row>
    <row r="144" spans="1:20">
      <c r="A144" s="1">
        <v>1</v>
      </c>
      <c r="B144" s="4" t="s">
        <v>9</v>
      </c>
      <c r="C144" s="115" t="s">
        <v>14</v>
      </c>
      <c r="D144" s="8"/>
      <c r="E144" s="133" t="s">
        <v>21</v>
      </c>
      <c r="F144" s="133" t="s">
        <v>21</v>
      </c>
      <c r="G144" s="123" t="s">
        <v>45</v>
      </c>
      <c r="H144" s="147" t="s">
        <v>13</v>
      </c>
      <c r="I144" s="133" t="s">
        <v>21</v>
      </c>
      <c r="J144" s="134" t="s">
        <v>20</v>
      </c>
      <c r="K144" s="100" t="s">
        <v>12</v>
      </c>
      <c r="L144" s="8"/>
      <c r="N144">
        <f>COUNTIF(C143:L166, O144)</f>
        <v>40</v>
      </c>
      <c r="O144" s="55" t="s">
        <v>21</v>
      </c>
      <c r="P144" s="56">
        <v>40</v>
      </c>
      <c r="Q144" s="57"/>
      <c r="S144" s="13">
        <v>32</v>
      </c>
      <c r="T144" s="13">
        <v>8</v>
      </c>
    </row>
    <row r="145" spans="1:20">
      <c r="A145" s="1">
        <v>2</v>
      </c>
      <c r="B145" s="4" t="s">
        <v>30</v>
      </c>
      <c r="C145" s="115" t="s">
        <v>14</v>
      </c>
      <c r="D145" s="8"/>
      <c r="E145" s="133" t="s">
        <v>21</v>
      </c>
      <c r="F145" s="133" t="s">
        <v>21</v>
      </c>
      <c r="G145" s="123" t="s">
        <v>45</v>
      </c>
      <c r="H145" s="147" t="s">
        <v>13</v>
      </c>
      <c r="I145" s="133" t="s">
        <v>21</v>
      </c>
      <c r="J145" s="134" t="s">
        <v>20</v>
      </c>
      <c r="K145" s="100" t="s">
        <v>12</v>
      </c>
      <c r="L145" s="8"/>
      <c r="N145">
        <f>COUNTIF(C142:L166, O145)</f>
        <v>17</v>
      </c>
      <c r="O145" s="58" t="s">
        <v>20</v>
      </c>
      <c r="P145" s="40">
        <v>17</v>
      </c>
      <c r="Q145" s="51"/>
      <c r="S145" s="13">
        <v>14</v>
      </c>
      <c r="T145" s="13">
        <v>3</v>
      </c>
    </row>
    <row r="146" spans="1:20">
      <c r="A146" s="1">
        <v>3</v>
      </c>
      <c r="B146" s="5" t="s">
        <v>31</v>
      </c>
      <c r="C146" s="134" t="s">
        <v>20</v>
      </c>
      <c r="D146" s="8"/>
      <c r="E146" s="133" t="s">
        <v>21</v>
      </c>
      <c r="F146" s="100" t="s">
        <v>12</v>
      </c>
      <c r="G146" s="123" t="s">
        <v>45</v>
      </c>
      <c r="H146" s="148" t="s">
        <v>11</v>
      </c>
      <c r="I146" s="133" t="s">
        <v>21</v>
      </c>
      <c r="J146" s="148" t="s">
        <v>11</v>
      </c>
      <c r="K146" s="115" t="s">
        <v>14</v>
      </c>
      <c r="L146" s="100" t="s">
        <v>12</v>
      </c>
      <c r="N146">
        <f>COUNTIF(C142:L166, O146)</f>
        <v>14</v>
      </c>
      <c r="O146" s="59" t="s">
        <v>13</v>
      </c>
      <c r="P146" s="23">
        <v>14</v>
      </c>
      <c r="Q146" s="60"/>
      <c r="S146" s="13">
        <v>12</v>
      </c>
      <c r="T146" s="13">
        <v>2</v>
      </c>
    </row>
    <row r="147" spans="1:20">
      <c r="A147" s="1">
        <v>4</v>
      </c>
      <c r="B147" s="5" t="s">
        <v>32</v>
      </c>
      <c r="C147" s="154" t="s">
        <v>20</v>
      </c>
      <c r="D147" s="8"/>
      <c r="E147" s="133" t="s">
        <v>21</v>
      </c>
      <c r="F147" s="100" t="s">
        <v>12</v>
      </c>
      <c r="G147" s="123" t="s">
        <v>45</v>
      </c>
      <c r="H147" s="148" t="s">
        <v>11</v>
      </c>
      <c r="I147" s="133" t="s">
        <v>21</v>
      </c>
      <c r="J147" s="148" t="s">
        <v>11</v>
      </c>
      <c r="K147" s="115" t="s">
        <v>14</v>
      </c>
      <c r="L147" s="160" t="s">
        <v>12</v>
      </c>
      <c r="N147">
        <f>COUNTIF(C142:L166, O147)</f>
        <v>18</v>
      </c>
      <c r="O147" s="112" t="s">
        <v>11</v>
      </c>
      <c r="P147" s="107">
        <v>18</v>
      </c>
      <c r="Q147" s="108"/>
      <c r="S147" s="13">
        <v>15</v>
      </c>
      <c r="T147" s="13">
        <v>3</v>
      </c>
    </row>
    <row r="148" spans="1:20">
      <c r="A148" s="1">
        <v>5</v>
      </c>
      <c r="B148" s="5" t="s">
        <v>33</v>
      </c>
      <c r="C148" s="155" t="s">
        <v>13</v>
      </c>
      <c r="D148" s="133" t="s">
        <v>21</v>
      </c>
      <c r="E148" s="134" t="s">
        <v>20</v>
      </c>
      <c r="F148" s="100" t="s">
        <v>12</v>
      </c>
      <c r="G148" s="133" t="s">
        <v>21</v>
      </c>
      <c r="H148" s="115" t="s">
        <v>14</v>
      </c>
      <c r="I148" s="123" t="s">
        <v>45</v>
      </c>
      <c r="J148" s="148" t="s">
        <v>11</v>
      </c>
      <c r="K148" s="134" t="s">
        <v>20</v>
      </c>
      <c r="L148" s="161" t="s">
        <v>21</v>
      </c>
      <c r="N148">
        <f>COUNTIF(C142:L166, O148)</f>
        <v>25</v>
      </c>
      <c r="O148" s="61" t="s">
        <v>12</v>
      </c>
      <c r="P148" s="62">
        <v>25</v>
      </c>
      <c r="Q148" s="63"/>
      <c r="S148" s="13">
        <v>20</v>
      </c>
      <c r="T148" s="13">
        <v>5</v>
      </c>
    </row>
    <row r="149" spans="1:20">
      <c r="A149" s="1">
        <v>6</v>
      </c>
      <c r="B149" s="5" t="s">
        <v>34</v>
      </c>
      <c r="C149" s="155" t="s">
        <v>13</v>
      </c>
      <c r="D149" s="133" t="s">
        <v>21</v>
      </c>
      <c r="E149" s="134" t="s">
        <v>20</v>
      </c>
      <c r="F149" s="100" t="s">
        <v>12</v>
      </c>
      <c r="G149" s="133" t="s">
        <v>21</v>
      </c>
      <c r="H149" s="115" t="s">
        <v>14</v>
      </c>
      <c r="I149" s="123" t="s">
        <v>45</v>
      </c>
      <c r="J149" s="148" t="s">
        <v>11</v>
      </c>
      <c r="K149" s="134" t="s">
        <v>20</v>
      </c>
      <c r="L149" s="161" t="s">
        <v>21</v>
      </c>
      <c r="N149">
        <f>COUNTIF(C142:L166, O149)</f>
        <v>18</v>
      </c>
      <c r="O149" s="64" t="s">
        <v>45</v>
      </c>
      <c r="P149" s="65">
        <v>18</v>
      </c>
      <c r="Q149" s="66"/>
      <c r="S149" s="13">
        <v>15</v>
      </c>
      <c r="T149" s="13">
        <v>3</v>
      </c>
    </row>
    <row r="150" spans="1:20">
      <c r="A150" s="1">
        <v>7</v>
      </c>
      <c r="B150" s="6" t="s">
        <v>35</v>
      </c>
      <c r="C150" s="8"/>
      <c r="D150" s="148" t="s">
        <v>11</v>
      </c>
      <c r="E150" s="115" t="s">
        <v>14</v>
      </c>
      <c r="F150" s="125" t="s">
        <v>45</v>
      </c>
      <c r="G150" s="190" t="s">
        <v>21</v>
      </c>
      <c r="H150" s="190" t="s">
        <v>21</v>
      </c>
      <c r="I150" s="123" t="s">
        <v>45</v>
      </c>
      <c r="J150" s="173" t="s">
        <v>12</v>
      </c>
      <c r="K150" s="8"/>
      <c r="L150" s="161" t="s">
        <v>21</v>
      </c>
      <c r="N150">
        <f>COUNTIF(C142:L166, O150)</f>
        <v>16</v>
      </c>
      <c r="O150" s="76" t="s">
        <v>14</v>
      </c>
      <c r="P150" s="45">
        <v>16</v>
      </c>
      <c r="Q150" s="77"/>
      <c r="S150" s="13">
        <v>13</v>
      </c>
      <c r="T150" s="13">
        <v>3</v>
      </c>
    </row>
    <row r="151" spans="1:20">
      <c r="A151" s="1">
        <v>8</v>
      </c>
      <c r="B151" s="6" t="s">
        <v>36</v>
      </c>
      <c r="C151" s="8"/>
      <c r="D151" s="148" t="s">
        <v>11</v>
      </c>
      <c r="E151" s="183" t="s">
        <v>14</v>
      </c>
      <c r="F151" s="125" t="s">
        <v>45</v>
      </c>
      <c r="G151" s="190" t="s">
        <v>21</v>
      </c>
      <c r="H151" s="190" t="s">
        <v>21</v>
      </c>
      <c r="I151" s="123" t="s">
        <v>45</v>
      </c>
      <c r="J151" s="173" t="s">
        <v>12</v>
      </c>
      <c r="K151" s="8"/>
      <c r="L151" s="161" t="s">
        <v>21</v>
      </c>
    </row>
    <row r="152" spans="1:20">
      <c r="A152" s="1">
        <v>9</v>
      </c>
      <c r="B152" s="6" t="s">
        <v>37</v>
      </c>
      <c r="C152" s="8"/>
      <c r="D152" s="148" t="s">
        <v>11</v>
      </c>
      <c r="E152" s="8"/>
      <c r="F152" s="8"/>
      <c r="G152" s="173" t="s">
        <v>12</v>
      </c>
      <c r="H152" s="170" t="s">
        <v>11</v>
      </c>
      <c r="I152" s="8"/>
      <c r="J152" s="8"/>
      <c r="K152" s="8"/>
      <c r="L152" s="8"/>
    </row>
    <row r="153" spans="1:20">
      <c r="A153" s="1">
        <v>10</v>
      </c>
      <c r="B153" s="6" t="s">
        <v>38</v>
      </c>
      <c r="C153" s="8"/>
      <c r="D153" s="148" t="s">
        <v>11</v>
      </c>
      <c r="E153" s="8"/>
      <c r="F153" s="8"/>
      <c r="G153" s="8"/>
      <c r="H153" s="8"/>
      <c r="I153" s="8"/>
      <c r="J153" s="8"/>
      <c r="K153" s="8"/>
      <c r="L153" s="8"/>
    </row>
    <row r="154" spans="1:20">
      <c r="A154" s="1">
        <v>11</v>
      </c>
      <c r="B154" s="6" t="s">
        <v>39</v>
      </c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20">
      <c r="B155" s="12" t="s">
        <v>10</v>
      </c>
      <c r="C155" s="156">
        <v>45326</v>
      </c>
      <c r="D155" s="90">
        <v>45347</v>
      </c>
      <c r="E155" s="90">
        <v>45361</v>
      </c>
      <c r="F155" s="90">
        <v>45375</v>
      </c>
      <c r="G155" s="90">
        <v>45389</v>
      </c>
      <c r="H155" s="90">
        <v>45403</v>
      </c>
      <c r="I155" s="90">
        <v>45424</v>
      </c>
      <c r="J155" s="90">
        <v>45438</v>
      </c>
      <c r="K155" s="90">
        <v>45445</v>
      </c>
      <c r="L155" s="162">
        <v>45452</v>
      </c>
    </row>
    <row r="156" spans="1:20">
      <c r="A156" s="1">
        <v>1</v>
      </c>
      <c r="B156" s="4" t="s">
        <v>9</v>
      </c>
      <c r="C156" s="8"/>
      <c r="D156" s="115" t="s">
        <v>14</v>
      </c>
      <c r="E156" s="115" t="s">
        <v>14</v>
      </c>
      <c r="F156" s="168" t="s">
        <v>20</v>
      </c>
      <c r="G156" s="133" t="s">
        <v>21</v>
      </c>
      <c r="H156" s="123" t="s">
        <v>45</v>
      </c>
      <c r="I156" s="115" t="s">
        <v>14</v>
      </c>
      <c r="J156" s="8"/>
      <c r="K156" s="148" t="s">
        <v>11</v>
      </c>
      <c r="L156" s="8"/>
    </row>
    <row r="157" spans="1:20">
      <c r="A157" s="1">
        <v>2</v>
      </c>
      <c r="B157" s="4" t="s">
        <v>30</v>
      </c>
      <c r="C157" s="8"/>
      <c r="D157" s="115" t="s">
        <v>14</v>
      </c>
      <c r="E157" s="115" t="s">
        <v>14</v>
      </c>
      <c r="F157" s="168" t="s">
        <v>20</v>
      </c>
      <c r="G157" s="133" t="s">
        <v>21</v>
      </c>
      <c r="H157" s="123" t="s">
        <v>45</v>
      </c>
      <c r="I157" s="115" t="s">
        <v>14</v>
      </c>
      <c r="J157" s="8"/>
      <c r="K157" s="148" t="s">
        <v>11</v>
      </c>
      <c r="L157" s="8"/>
    </row>
    <row r="158" spans="1:20">
      <c r="A158" s="1">
        <v>3</v>
      </c>
      <c r="B158" s="5" t="s">
        <v>31</v>
      </c>
      <c r="C158" s="157" t="s">
        <v>12</v>
      </c>
      <c r="D158" s="134" t="s">
        <v>20</v>
      </c>
      <c r="E158" s="147" t="s">
        <v>13</v>
      </c>
      <c r="F158" s="147" t="s">
        <v>13</v>
      </c>
      <c r="G158" s="147" t="s">
        <v>13</v>
      </c>
      <c r="H158" s="123" t="s">
        <v>45</v>
      </c>
      <c r="I158" s="134" t="s">
        <v>20</v>
      </c>
      <c r="J158" s="133" t="s">
        <v>21</v>
      </c>
      <c r="K158" s="100" t="s">
        <v>12</v>
      </c>
      <c r="L158" s="160" t="s">
        <v>12</v>
      </c>
    </row>
    <row r="159" spans="1:20">
      <c r="A159" s="1">
        <v>4</v>
      </c>
      <c r="B159" s="5" t="s">
        <v>32</v>
      </c>
      <c r="C159" s="157" t="s">
        <v>12</v>
      </c>
      <c r="D159" s="134" t="s">
        <v>20</v>
      </c>
      <c r="E159" s="147" t="s">
        <v>13</v>
      </c>
      <c r="F159" s="147" t="s">
        <v>13</v>
      </c>
      <c r="G159" s="147" t="s">
        <v>13</v>
      </c>
      <c r="H159" s="123" t="s">
        <v>45</v>
      </c>
      <c r="I159" s="134" t="s">
        <v>20</v>
      </c>
      <c r="J159" s="133" t="s">
        <v>21</v>
      </c>
      <c r="K159" s="100" t="s">
        <v>12</v>
      </c>
      <c r="L159" s="160" t="s">
        <v>12</v>
      </c>
    </row>
    <row r="160" spans="1:20">
      <c r="A160" s="1">
        <v>5</v>
      </c>
      <c r="B160" s="5" t="s">
        <v>33</v>
      </c>
      <c r="C160" s="158" t="s">
        <v>21</v>
      </c>
      <c r="D160" s="100" t="s">
        <v>12</v>
      </c>
      <c r="E160" s="170" t="s">
        <v>11</v>
      </c>
      <c r="F160" s="133" t="s">
        <v>21</v>
      </c>
      <c r="G160" s="100" t="s">
        <v>12</v>
      </c>
      <c r="H160" s="100" t="s">
        <v>12</v>
      </c>
      <c r="I160" s="133" t="s">
        <v>21</v>
      </c>
      <c r="J160" s="123" t="s">
        <v>45</v>
      </c>
      <c r="K160" s="147" t="s">
        <v>13</v>
      </c>
      <c r="L160" s="161" t="s">
        <v>21</v>
      </c>
    </row>
    <row r="161" spans="1:20">
      <c r="A161" s="1">
        <v>6</v>
      </c>
      <c r="B161" s="5" t="s">
        <v>34</v>
      </c>
      <c r="C161" s="158" t="s">
        <v>21</v>
      </c>
      <c r="D161" s="100" t="s">
        <v>12</v>
      </c>
      <c r="E161" s="170" t="s">
        <v>11</v>
      </c>
      <c r="F161" s="133" t="s">
        <v>21</v>
      </c>
      <c r="G161" s="100" t="s">
        <v>12</v>
      </c>
      <c r="H161" s="100" t="s">
        <v>12</v>
      </c>
      <c r="I161" s="133" t="s">
        <v>21</v>
      </c>
      <c r="J161" s="123" t="s">
        <v>45</v>
      </c>
      <c r="K161" s="147" t="s">
        <v>13</v>
      </c>
      <c r="L161" s="161" t="s">
        <v>21</v>
      </c>
    </row>
    <row r="162" spans="1:20">
      <c r="A162" s="1">
        <v>7</v>
      </c>
      <c r="B162" s="6" t="s">
        <v>35</v>
      </c>
      <c r="C162" s="159" t="s">
        <v>11</v>
      </c>
      <c r="D162" s="8"/>
      <c r="E162" s="191" t="s">
        <v>13</v>
      </c>
      <c r="F162" s="125" t="s">
        <v>45</v>
      </c>
      <c r="G162" s="148" t="s">
        <v>11</v>
      </c>
      <c r="H162" s="134" t="s">
        <v>20</v>
      </c>
      <c r="I162" s="173" t="s">
        <v>12</v>
      </c>
      <c r="J162" s="123" t="s">
        <v>45</v>
      </c>
      <c r="K162" s="8"/>
      <c r="L162" s="161" t="s">
        <v>21</v>
      </c>
    </row>
    <row r="163" spans="1:20">
      <c r="A163" s="1">
        <v>8</v>
      </c>
      <c r="B163" s="6" t="s">
        <v>36</v>
      </c>
      <c r="C163" s="159" t="s">
        <v>11</v>
      </c>
      <c r="D163" s="8"/>
      <c r="E163" s="183" t="s">
        <v>14</v>
      </c>
      <c r="F163" s="183" t="s">
        <v>14</v>
      </c>
      <c r="G163" s="191" t="s">
        <v>13</v>
      </c>
      <c r="H163" s="134" t="s">
        <v>20</v>
      </c>
      <c r="I163" s="173" t="s">
        <v>12</v>
      </c>
      <c r="J163" s="190" t="s">
        <v>21</v>
      </c>
      <c r="K163" s="8"/>
      <c r="L163" s="161" t="s">
        <v>21</v>
      </c>
    </row>
    <row r="164" spans="1:20">
      <c r="A164" s="1">
        <v>9</v>
      </c>
      <c r="B164" s="6" t="s">
        <v>37</v>
      </c>
      <c r="C164" s="8"/>
      <c r="D164" s="8"/>
      <c r="E164" s="8"/>
      <c r="F164" s="8"/>
      <c r="G164" s="190" t="s">
        <v>21</v>
      </c>
      <c r="H164" s="168" t="s">
        <v>20</v>
      </c>
      <c r="I164" s="8"/>
      <c r="J164" s="190" t="s">
        <v>21</v>
      </c>
      <c r="K164" s="8"/>
      <c r="L164" s="8"/>
    </row>
    <row r="165" spans="1:20">
      <c r="A165" s="1">
        <v>10</v>
      </c>
      <c r="B165" s="6" t="s">
        <v>38</v>
      </c>
      <c r="C165" s="8"/>
      <c r="D165" s="8"/>
      <c r="E165" s="8"/>
      <c r="F165" s="8"/>
      <c r="G165" s="8"/>
      <c r="H165" s="8"/>
      <c r="I165" s="8"/>
      <c r="J165" s="190" t="s">
        <v>21</v>
      </c>
      <c r="K165" s="8"/>
      <c r="L165" s="8"/>
    </row>
    <row r="166" spans="1:20">
      <c r="A166" s="1">
        <v>11</v>
      </c>
      <c r="B166" s="6" t="s">
        <v>39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20">
      <c r="A167" s="1"/>
      <c r="B167" s="10"/>
      <c r="C167" s="10"/>
      <c r="D167" s="163"/>
      <c r="E167" s="164"/>
      <c r="F167" s="165"/>
      <c r="G167" s="165"/>
      <c r="H167" s="8"/>
      <c r="I167" s="8"/>
      <c r="J167" s="8"/>
      <c r="K167" s="8"/>
      <c r="L167" s="8"/>
      <c r="M167" s="10"/>
    </row>
    <row r="168" spans="1:20" ht="36">
      <c r="A168" s="1"/>
      <c r="B168" s="192" t="s">
        <v>26</v>
      </c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</row>
    <row r="169" spans="1:20">
      <c r="A169" s="1"/>
      <c r="B169" s="2"/>
      <c r="C169" s="3" t="s">
        <v>0</v>
      </c>
      <c r="D169" s="3" t="s">
        <v>1</v>
      </c>
      <c r="E169" s="3" t="s">
        <v>2</v>
      </c>
      <c r="F169" s="3" t="s">
        <v>3</v>
      </c>
      <c r="G169" s="3" t="s">
        <v>4</v>
      </c>
      <c r="H169" s="3" t="s">
        <v>5</v>
      </c>
      <c r="I169" s="3" t="s">
        <v>6</v>
      </c>
      <c r="J169" s="3" t="s">
        <v>7</v>
      </c>
      <c r="K169" s="3" t="s">
        <v>18</v>
      </c>
      <c r="L169" s="3" t="s">
        <v>19</v>
      </c>
    </row>
    <row r="170" spans="1:20">
      <c r="B170" s="12" t="s">
        <v>8</v>
      </c>
      <c r="C170" s="90">
        <v>45325</v>
      </c>
      <c r="D170" s="90">
        <v>45346</v>
      </c>
      <c r="E170" s="90">
        <v>45360</v>
      </c>
      <c r="F170" s="90">
        <v>45374</v>
      </c>
      <c r="G170" s="90">
        <v>45388</v>
      </c>
      <c r="H170" s="90">
        <v>45402</v>
      </c>
      <c r="I170" s="90">
        <v>45423</v>
      </c>
      <c r="J170" s="90">
        <v>45437</v>
      </c>
      <c r="K170" s="90">
        <v>45444</v>
      </c>
      <c r="L170" s="90">
        <v>45451</v>
      </c>
      <c r="P170" s="15">
        <f>SUM(P171:P175)</f>
        <v>140</v>
      </c>
    </row>
    <row r="171" spans="1:20">
      <c r="A171" s="1">
        <v>1</v>
      </c>
      <c r="B171" s="4" t="s">
        <v>9</v>
      </c>
      <c r="C171" s="149" t="s">
        <v>13</v>
      </c>
      <c r="D171" s="139" t="s">
        <v>20</v>
      </c>
      <c r="E171" s="130" t="s">
        <v>21</v>
      </c>
      <c r="F171" s="130" t="s">
        <v>21</v>
      </c>
      <c r="G171" s="8"/>
      <c r="H171" s="130" t="s">
        <v>21</v>
      </c>
      <c r="I171" s="8"/>
      <c r="J171" s="102" t="s">
        <v>11</v>
      </c>
      <c r="K171" s="8"/>
      <c r="L171" s="8"/>
      <c r="N171">
        <f>COUNTIF(C170:L193, O171)</f>
        <v>47</v>
      </c>
      <c r="O171" s="25" t="s">
        <v>21</v>
      </c>
      <c r="P171" s="26">
        <v>47</v>
      </c>
      <c r="Q171" s="27"/>
      <c r="S171" s="13">
        <v>38</v>
      </c>
      <c r="T171" s="13">
        <v>9</v>
      </c>
    </row>
    <row r="172" spans="1:20">
      <c r="A172" s="1">
        <v>2</v>
      </c>
      <c r="B172" s="4" t="s">
        <v>30</v>
      </c>
      <c r="C172" s="149" t="s">
        <v>13</v>
      </c>
      <c r="D172" s="139" t="s">
        <v>20</v>
      </c>
      <c r="E172" s="130" t="s">
        <v>21</v>
      </c>
      <c r="F172" s="130" t="s">
        <v>21</v>
      </c>
      <c r="G172" s="8"/>
      <c r="H172" s="130" t="s">
        <v>21</v>
      </c>
      <c r="I172" s="139" t="s">
        <v>20</v>
      </c>
      <c r="J172" s="102" t="s">
        <v>11</v>
      </c>
      <c r="K172" s="8"/>
      <c r="L172" s="8"/>
      <c r="N172">
        <f>COUNTIF(C169:L193, O172)</f>
        <v>21</v>
      </c>
      <c r="O172" s="106" t="s">
        <v>20</v>
      </c>
      <c r="P172" s="107">
        <v>21</v>
      </c>
      <c r="Q172" s="108"/>
      <c r="S172" s="13">
        <v>17</v>
      </c>
      <c r="T172" s="13">
        <v>4</v>
      </c>
    </row>
    <row r="173" spans="1:20">
      <c r="A173" s="1">
        <v>3</v>
      </c>
      <c r="B173" s="5" t="s">
        <v>31</v>
      </c>
      <c r="C173" s="130" t="s">
        <v>21</v>
      </c>
      <c r="D173" s="130" t="s">
        <v>21</v>
      </c>
      <c r="E173" s="102" t="s">
        <v>11</v>
      </c>
      <c r="F173" s="102" t="s">
        <v>11</v>
      </c>
      <c r="G173" s="130" t="s">
        <v>21</v>
      </c>
      <c r="H173" s="130" t="s">
        <v>21</v>
      </c>
      <c r="I173" s="139" t="s">
        <v>20</v>
      </c>
      <c r="J173" s="130" t="s">
        <v>21</v>
      </c>
      <c r="K173" s="139" t="s">
        <v>20</v>
      </c>
      <c r="L173" s="8"/>
      <c r="N173">
        <f>COUNTIF(C169:L193, O173)</f>
        <v>14</v>
      </c>
      <c r="O173" s="96" t="s">
        <v>13</v>
      </c>
      <c r="P173" s="37">
        <v>14</v>
      </c>
      <c r="Q173" s="38"/>
      <c r="S173" s="13">
        <v>12</v>
      </c>
      <c r="T173" s="13">
        <v>2</v>
      </c>
    </row>
    <row r="174" spans="1:20">
      <c r="A174" s="1">
        <v>4</v>
      </c>
      <c r="B174" s="5" t="s">
        <v>32</v>
      </c>
      <c r="C174" s="130" t="s">
        <v>21</v>
      </c>
      <c r="D174" s="130" t="s">
        <v>21</v>
      </c>
      <c r="E174" s="102" t="s">
        <v>11</v>
      </c>
      <c r="F174" s="102" t="s">
        <v>11</v>
      </c>
      <c r="G174" s="130" t="s">
        <v>21</v>
      </c>
      <c r="H174" s="130" t="s">
        <v>21</v>
      </c>
      <c r="I174" s="139" t="s">
        <v>20</v>
      </c>
      <c r="J174" s="130" t="s">
        <v>21</v>
      </c>
      <c r="K174" s="139" t="s">
        <v>20</v>
      </c>
      <c r="L174" s="8"/>
      <c r="N174">
        <f>COUNTIF(C169:L193, O174)</f>
        <v>30</v>
      </c>
      <c r="O174" s="68" t="s">
        <v>12</v>
      </c>
      <c r="P174" s="69">
        <v>30</v>
      </c>
      <c r="Q174" s="70"/>
      <c r="S174" s="13">
        <v>24</v>
      </c>
      <c r="T174" s="13">
        <v>6</v>
      </c>
    </row>
    <row r="175" spans="1:20">
      <c r="A175" s="1">
        <v>5</v>
      </c>
      <c r="B175" s="5" t="s">
        <v>33</v>
      </c>
      <c r="C175" s="139" t="s">
        <v>20</v>
      </c>
      <c r="D175" s="167" t="s">
        <v>12</v>
      </c>
      <c r="E175" s="149" t="s">
        <v>13</v>
      </c>
      <c r="F175" s="102" t="s">
        <v>11</v>
      </c>
      <c r="G175" s="130" t="s">
        <v>21</v>
      </c>
      <c r="H175" s="99" t="s">
        <v>12</v>
      </c>
      <c r="I175" s="102" t="s">
        <v>11</v>
      </c>
      <c r="J175" s="130" t="s">
        <v>21</v>
      </c>
      <c r="K175" s="99" t="s">
        <v>12</v>
      </c>
      <c r="L175" s="130" t="s">
        <v>21</v>
      </c>
      <c r="N175">
        <f>COUNTIF(C169:L193, O175)</f>
        <v>28</v>
      </c>
      <c r="O175" s="71" t="s">
        <v>11</v>
      </c>
      <c r="P175" s="21">
        <v>28</v>
      </c>
      <c r="Q175" s="72"/>
      <c r="S175" s="13">
        <v>23</v>
      </c>
      <c r="T175" s="13">
        <v>5</v>
      </c>
    </row>
    <row r="176" spans="1:20">
      <c r="A176" s="1">
        <v>6</v>
      </c>
      <c r="B176" s="5" t="s">
        <v>34</v>
      </c>
      <c r="C176" s="139" t="s">
        <v>20</v>
      </c>
      <c r="D176" s="167" t="s">
        <v>12</v>
      </c>
      <c r="E176" s="149" t="s">
        <v>13</v>
      </c>
      <c r="F176" s="102" t="s">
        <v>11</v>
      </c>
      <c r="G176" s="130" t="s">
        <v>21</v>
      </c>
      <c r="H176" s="99" t="s">
        <v>12</v>
      </c>
      <c r="I176" s="102" t="s">
        <v>11</v>
      </c>
      <c r="J176" s="130" t="s">
        <v>21</v>
      </c>
      <c r="K176" s="99" t="s">
        <v>12</v>
      </c>
      <c r="L176" s="130" t="s">
        <v>21</v>
      </c>
      <c r="N176"/>
    </row>
    <row r="177" spans="1:20">
      <c r="A177" s="1">
        <v>7</v>
      </c>
      <c r="B177" s="6" t="s">
        <v>35</v>
      </c>
      <c r="C177" s="8"/>
      <c r="D177" s="8"/>
      <c r="E177" s="171" t="s">
        <v>13</v>
      </c>
      <c r="F177" s="119" t="s">
        <v>21</v>
      </c>
      <c r="G177" s="102" t="s">
        <v>11</v>
      </c>
      <c r="H177" s="99" t="s">
        <v>12</v>
      </c>
      <c r="I177" s="172" t="s">
        <v>11</v>
      </c>
      <c r="J177" s="170" t="s">
        <v>20</v>
      </c>
      <c r="K177" s="8"/>
      <c r="L177" s="99" t="s">
        <v>12</v>
      </c>
      <c r="N177"/>
      <c r="Q177" s="15"/>
      <c r="R177" s="15"/>
      <c r="S177" s="15"/>
      <c r="T177" s="17"/>
    </row>
    <row r="178" spans="1:20">
      <c r="A178" s="1">
        <v>8</v>
      </c>
      <c r="B178" s="6" t="s">
        <v>36</v>
      </c>
      <c r="C178" s="8"/>
      <c r="D178" s="8"/>
      <c r="E178" s="171" t="s">
        <v>13</v>
      </c>
      <c r="F178" s="119" t="s">
        <v>21</v>
      </c>
      <c r="G178" s="102" t="s">
        <v>11</v>
      </c>
      <c r="H178" s="99" t="s">
        <v>12</v>
      </c>
      <c r="I178" s="172" t="s">
        <v>11</v>
      </c>
      <c r="J178" s="170" t="s">
        <v>20</v>
      </c>
      <c r="K178" s="8"/>
      <c r="L178" s="99" t="s">
        <v>12</v>
      </c>
      <c r="Q178" s="15"/>
    </row>
    <row r="179" spans="1:20">
      <c r="A179" s="1">
        <v>9</v>
      </c>
      <c r="B179" s="6" t="s">
        <v>37</v>
      </c>
      <c r="C179" s="8"/>
      <c r="D179" s="8"/>
      <c r="E179" s="8"/>
      <c r="F179" s="8"/>
      <c r="G179" s="102" t="s">
        <v>11</v>
      </c>
      <c r="H179" s="170" t="s">
        <v>20</v>
      </c>
      <c r="I179" s="119" t="s">
        <v>21</v>
      </c>
      <c r="J179" s="8"/>
      <c r="K179" s="8"/>
      <c r="L179" s="8"/>
    </row>
    <row r="180" spans="1:20">
      <c r="A180" s="1">
        <v>10</v>
      </c>
      <c r="B180" s="6" t="s">
        <v>38</v>
      </c>
      <c r="C180" s="8"/>
      <c r="D180" s="8"/>
      <c r="E180" s="8"/>
      <c r="F180" s="8"/>
      <c r="G180" s="119" t="s">
        <v>21</v>
      </c>
      <c r="H180" s="8"/>
      <c r="I180" s="8"/>
      <c r="J180" s="8"/>
      <c r="K180" s="8"/>
      <c r="L180" s="8"/>
    </row>
    <row r="181" spans="1:20">
      <c r="A181" s="1">
        <v>11</v>
      </c>
      <c r="B181" s="6" t="s">
        <v>39</v>
      </c>
      <c r="C181" s="8"/>
      <c r="D181" s="8"/>
      <c r="E181" s="8"/>
      <c r="F181" s="8"/>
      <c r="G181" s="119" t="s">
        <v>21</v>
      </c>
      <c r="H181" s="8"/>
      <c r="I181" s="8"/>
      <c r="J181" s="8"/>
      <c r="K181" s="8"/>
      <c r="L181" s="8"/>
    </row>
    <row r="182" spans="1:20">
      <c r="B182" s="12" t="s">
        <v>10</v>
      </c>
      <c r="C182" s="90">
        <v>45326</v>
      </c>
      <c r="D182" s="90">
        <v>45347</v>
      </c>
      <c r="E182" s="90">
        <v>45361</v>
      </c>
      <c r="F182" s="90">
        <v>45375</v>
      </c>
      <c r="G182" s="90">
        <v>45389</v>
      </c>
      <c r="H182" s="90">
        <v>45403</v>
      </c>
      <c r="I182" s="90">
        <v>45424</v>
      </c>
      <c r="J182" s="90">
        <v>45438</v>
      </c>
      <c r="K182" s="90">
        <v>45445</v>
      </c>
      <c r="L182" s="90">
        <v>45452</v>
      </c>
      <c r="Q182" s="15"/>
    </row>
    <row r="183" spans="1:20">
      <c r="A183" s="1">
        <v>1</v>
      </c>
      <c r="B183" s="4" t="s">
        <v>9</v>
      </c>
      <c r="C183" s="8"/>
      <c r="D183" s="8"/>
      <c r="E183" s="130" t="s">
        <v>21</v>
      </c>
      <c r="F183" s="99" t="s">
        <v>12</v>
      </c>
      <c r="G183" s="8"/>
      <c r="H183" s="102" t="s">
        <v>11</v>
      </c>
      <c r="I183" s="130" t="s">
        <v>21</v>
      </c>
      <c r="J183" s="8"/>
      <c r="K183" s="8"/>
      <c r="L183" s="99" t="s">
        <v>12</v>
      </c>
    </row>
    <row r="184" spans="1:20">
      <c r="A184" s="1">
        <v>2</v>
      </c>
      <c r="B184" s="4" t="s">
        <v>30</v>
      </c>
      <c r="C184" s="8"/>
      <c r="D184" s="8"/>
      <c r="E184" s="130" t="s">
        <v>21</v>
      </c>
      <c r="F184" s="99" t="s">
        <v>12</v>
      </c>
      <c r="G184" s="8"/>
      <c r="H184" s="102" t="s">
        <v>11</v>
      </c>
      <c r="I184" s="130" t="s">
        <v>21</v>
      </c>
      <c r="J184" s="8"/>
      <c r="K184" s="8"/>
      <c r="L184" s="99" t="s">
        <v>12</v>
      </c>
    </row>
    <row r="185" spans="1:20">
      <c r="A185" s="1">
        <v>3</v>
      </c>
      <c r="B185" s="5" t="s">
        <v>31</v>
      </c>
      <c r="C185" s="8"/>
      <c r="D185" s="102" t="s">
        <v>11</v>
      </c>
      <c r="E185" s="102" t="s">
        <v>11</v>
      </c>
      <c r="F185" s="139" t="s">
        <v>20</v>
      </c>
      <c r="G185" s="130" t="s">
        <v>21</v>
      </c>
      <c r="H185" s="149" t="s">
        <v>13</v>
      </c>
      <c r="I185" s="130" t="s">
        <v>21</v>
      </c>
      <c r="J185" s="149" t="s">
        <v>13</v>
      </c>
      <c r="K185" s="8"/>
      <c r="L185" s="139" t="s">
        <v>20</v>
      </c>
    </row>
    <row r="186" spans="1:20">
      <c r="A186" s="1">
        <v>4</v>
      </c>
      <c r="B186" s="5" t="s">
        <v>32</v>
      </c>
      <c r="C186" s="8"/>
      <c r="D186" s="102" t="s">
        <v>11</v>
      </c>
      <c r="E186" s="102" t="s">
        <v>11</v>
      </c>
      <c r="F186" s="139" t="s">
        <v>20</v>
      </c>
      <c r="G186" s="130" t="s">
        <v>21</v>
      </c>
      <c r="H186" s="149" t="s">
        <v>13</v>
      </c>
      <c r="I186" s="130" t="s">
        <v>21</v>
      </c>
      <c r="J186" s="149" t="s">
        <v>13</v>
      </c>
      <c r="K186" s="8"/>
      <c r="L186" s="139" t="s">
        <v>20</v>
      </c>
    </row>
    <row r="187" spans="1:20">
      <c r="A187" s="1">
        <v>5</v>
      </c>
      <c r="B187" s="5" t="s">
        <v>33</v>
      </c>
      <c r="C187" s="130" t="s">
        <v>21</v>
      </c>
      <c r="D187" s="130" t="s">
        <v>21</v>
      </c>
      <c r="E187" s="139" t="s">
        <v>20</v>
      </c>
      <c r="F187" s="130" t="s">
        <v>21</v>
      </c>
      <c r="G187" s="139" t="s">
        <v>20</v>
      </c>
      <c r="H187" s="149" t="s">
        <v>13</v>
      </c>
      <c r="I187" s="167" t="s">
        <v>12</v>
      </c>
      <c r="J187" s="102" t="s">
        <v>11</v>
      </c>
      <c r="K187" s="102" t="s">
        <v>11</v>
      </c>
      <c r="L187" s="8"/>
    </row>
    <row r="188" spans="1:20">
      <c r="A188" s="1">
        <v>6</v>
      </c>
      <c r="B188" s="5" t="s">
        <v>34</v>
      </c>
      <c r="C188" s="130" t="s">
        <v>21</v>
      </c>
      <c r="D188" s="130" t="s">
        <v>21</v>
      </c>
      <c r="E188" s="139" t="s">
        <v>20</v>
      </c>
      <c r="F188" s="130" t="s">
        <v>21</v>
      </c>
      <c r="G188" s="139" t="s">
        <v>20</v>
      </c>
      <c r="H188" s="149" t="s">
        <v>13</v>
      </c>
      <c r="I188" s="167" t="s">
        <v>12</v>
      </c>
      <c r="J188" s="102" t="s">
        <v>11</v>
      </c>
      <c r="K188" s="102" t="s">
        <v>11</v>
      </c>
      <c r="L188" s="8"/>
    </row>
    <row r="189" spans="1:20">
      <c r="A189" s="1">
        <v>7</v>
      </c>
      <c r="B189" s="6" t="s">
        <v>35</v>
      </c>
      <c r="C189" s="99" t="s">
        <v>12</v>
      </c>
      <c r="D189" s="130" t="s">
        <v>21</v>
      </c>
      <c r="E189" s="99" t="s">
        <v>12</v>
      </c>
      <c r="F189" s="119" t="s">
        <v>21</v>
      </c>
      <c r="G189" s="99" t="s">
        <v>12</v>
      </c>
      <c r="H189" s="99" t="s">
        <v>12</v>
      </c>
      <c r="I189" s="172" t="s">
        <v>11</v>
      </c>
      <c r="J189" s="172" t="s">
        <v>11</v>
      </c>
      <c r="K189" s="149" t="s">
        <v>13</v>
      </c>
      <c r="L189" s="8"/>
    </row>
    <row r="190" spans="1:20">
      <c r="A190" s="1">
        <v>8</v>
      </c>
      <c r="B190" s="6" t="s">
        <v>36</v>
      </c>
      <c r="C190" s="99" t="s">
        <v>12</v>
      </c>
      <c r="D190" s="130" t="s">
        <v>21</v>
      </c>
      <c r="E190" s="99" t="s">
        <v>12</v>
      </c>
      <c r="F190" s="119" t="s">
        <v>21</v>
      </c>
      <c r="G190" s="99" t="s">
        <v>12</v>
      </c>
      <c r="H190" s="99" t="s">
        <v>12</v>
      </c>
      <c r="I190" s="170" t="s">
        <v>20</v>
      </c>
      <c r="J190" s="172" t="s">
        <v>11</v>
      </c>
      <c r="K190" s="149" t="s">
        <v>13</v>
      </c>
      <c r="L190" s="8"/>
    </row>
    <row r="191" spans="1:20">
      <c r="A191" s="1">
        <v>9</v>
      </c>
      <c r="B191" s="6" t="s">
        <v>37</v>
      </c>
      <c r="C191" s="99" t="s">
        <v>12</v>
      </c>
      <c r="D191" s="8"/>
      <c r="E191" s="8"/>
      <c r="F191" s="8"/>
      <c r="G191" s="99" t="s">
        <v>12</v>
      </c>
      <c r="H191" s="99" t="s">
        <v>12</v>
      </c>
      <c r="I191" s="8"/>
      <c r="J191" s="119" t="s">
        <v>21</v>
      </c>
      <c r="K191" s="8"/>
      <c r="L191" s="8"/>
      <c r="N191" s="15"/>
    </row>
    <row r="192" spans="1:20">
      <c r="A192" s="1">
        <v>10</v>
      </c>
      <c r="B192" s="6" t="s">
        <v>38</v>
      </c>
      <c r="C192" s="99" t="s">
        <v>12</v>
      </c>
      <c r="D192" s="8"/>
      <c r="E192" s="8"/>
      <c r="F192" s="8"/>
      <c r="G192" s="167" t="s">
        <v>12</v>
      </c>
      <c r="H192" s="8"/>
      <c r="I192" s="8"/>
      <c r="J192" s="119" t="s">
        <v>21</v>
      </c>
      <c r="K192" s="8"/>
      <c r="L192" s="8"/>
      <c r="N192" s="15"/>
    </row>
    <row r="193" spans="1:20">
      <c r="A193" s="1">
        <v>11</v>
      </c>
      <c r="B193" s="6" t="s">
        <v>39</v>
      </c>
      <c r="C193" s="8"/>
      <c r="D193" s="8"/>
      <c r="E193" s="8"/>
      <c r="F193" s="8"/>
      <c r="G193" s="167" t="s">
        <v>12</v>
      </c>
      <c r="H193" s="8"/>
      <c r="I193" s="8"/>
      <c r="J193" s="8"/>
      <c r="K193" s="8"/>
      <c r="L193" s="8"/>
    </row>
    <row r="194" spans="1:20">
      <c r="G194"/>
    </row>
    <row r="197" spans="1:20" ht="36">
      <c r="A197" s="1"/>
      <c r="B197" s="192" t="s">
        <v>29</v>
      </c>
      <c r="C197" s="192"/>
      <c r="D197" s="192"/>
      <c r="E197" s="192"/>
      <c r="F197" s="192"/>
      <c r="G197" s="192"/>
      <c r="H197" s="192"/>
      <c r="I197" s="192"/>
      <c r="J197" s="192"/>
      <c r="K197" s="192"/>
      <c r="L197" s="192"/>
      <c r="M197" s="192"/>
    </row>
    <row r="198" spans="1:20">
      <c r="A198" s="1"/>
      <c r="B198" s="2"/>
      <c r="C198" s="3" t="s">
        <v>0</v>
      </c>
      <c r="D198" s="3" t="s">
        <v>1</v>
      </c>
      <c r="E198" s="3" t="s">
        <v>2</v>
      </c>
      <c r="F198" s="3" t="s">
        <v>3</v>
      </c>
      <c r="G198" s="3" t="s">
        <v>4</v>
      </c>
      <c r="H198" s="3" t="s">
        <v>5</v>
      </c>
    </row>
    <row r="199" spans="1:20">
      <c r="B199" s="12" t="s">
        <v>8</v>
      </c>
      <c r="C199" s="90">
        <v>45325</v>
      </c>
      <c r="D199" s="90">
        <v>45346</v>
      </c>
      <c r="E199" s="90">
        <v>45360</v>
      </c>
      <c r="F199" s="90">
        <v>45374</v>
      </c>
      <c r="G199" s="90">
        <v>45388</v>
      </c>
      <c r="H199" s="90">
        <v>45402</v>
      </c>
      <c r="P199" s="15">
        <f>SUM(P200:P203)</f>
        <v>90</v>
      </c>
    </row>
    <row r="200" spans="1:20">
      <c r="A200" s="1">
        <v>1</v>
      </c>
      <c r="B200" s="4" t="s">
        <v>9</v>
      </c>
      <c r="C200" s="116" t="s">
        <v>20</v>
      </c>
      <c r="D200" s="117" t="s">
        <v>21</v>
      </c>
      <c r="E200" s="115" t="s">
        <v>11</v>
      </c>
      <c r="F200" s="98" t="s">
        <v>12</v>
      </c>
      <c r="G200" s="115" t="s">
        <v>11</v>
      </c>
      <c r="H200" s="117" t="s">
        <v>21</v>
      </c>
      <c r="N200">
        <f>COUNTIF(C199:L222, O200)</f>
        <v>40</v>
      </c>
      <c r="O200" s="73" t="s">
        <v>21</v>
      </c>
      <c r="P200" s="74">
        <v>40</v>
      </c>
      <c r="Q200" s="75"/>
      <c r="S200" s="13">
        <v>32</v>
      </c>
      <c r="T200" s="13">
        <v>8</v>
      </c>
    </row>
    <row r="201" spans="1:20">
      <c r="A201" s="1">
        <v>2</v>
      </c>
      <c r="B201" s="4" t="s">
        <v>30</v>
      </c>
      <c r="C201" s="116" t="s">
        <v>20</v>
      </c>
      <c r="D201" s="117" t="s">
        <v>21</v>
      </c>
      <c r="E201" s="115" t="s">
        <v>11</v>
      </c>
      <c r="F201" s="98" t="s">
        <v>12</v>
      </c>
      <c r="G201" s="115" t="s">
        <v>11</v>
      </c>
      <c r="H201" s="117" t="s">
        <v>21</v>
      </c>
      <c r="N201">
        <f>COUNTIF(C198:L222, O201)</f>
        <v>18</v>
      </c>
      <c r="O201" s="44" t="s">
        <v>20</v>
      </c>
      <c r="P201" s="26">
        <v>18</v>
      </c>
      <c r="Q201" s="27"/>
      <c r="S201" s="13">
        <v>15</v>
      </c>
      <c r="T201" s="13">
        <v>3</v>
      </c>
    </row>
    <row r="202" spans="1:20">
      <c r="A202" s="1">
        <v>3</v>
      </c>
      <c r="B202" s="5" t="s">
        <v>31</v>
      </c>
      <c r="C202" s="115" t="s">
        <v>11</v>
      </c>
      <c r="D202" s="117" t="s">
        <v>21</v>
      </c>
      <c r="E202" s="116" t="s">
        <v>20</v>
      </c>
      <c r="F202" s="117" t="s">
        <v>21</v>
      </c>
      <c r="G202" s="117" t="s">
        <v>21</v>
      </c>
      <c r="H202" s="117" t="s">
        <v>21</v>
      </c>
      <c r="N202">
        <f>COUNTIF(C198:L222, O202)</f>
        <v>12</v>
      </c>
      <c r="O202" s="76" t="s">
        <v>11</v>
      </c>
      <c r="P202" s="45">
        <v>12</v>
      </c>
      <c r="Q202" s="77"/>
      <c r="S202" s="13">
        <v>10</v>
      </c>
      <c r="T202" s="13">
        <v>2</v>
      </c>
    </row>
    <row r="203" spans="1:20">
      <c r="A203" s="1">
        <v>4</v>
      </c>
      <c r="B203" s="5" t="s">
        <v>32</v>
      </c>
      <c r="C203" s="115" t="s">
        <v>11</v>
      </c>
      <c r="D203" s="117" t="s">
        <v>21</v>
      </c>
      <c r="E203" s="116" t="s">
        <v>20</v>
      </c>
      <c r="F203" s="117" t="s">
        <v>21</v>
      </c>
      <c r="G203" s="117" t="s">
        <v>21</v>
      </c>
      <c r="H203" s="117" t="s">
        <v>21</v>
      </c>
      <c r="N203">
        <f>COUNTIF(C198:L222, O203)</f>
        <v>20</v>
      </c>
      <c r="O203" s="78" t="s">
        <v>12</v>
      </c>
      <c r="P203" s="79">
        <v>20</v>
      </c>
      <c r="Q203" s="80"/>
      <c r="S203" s="13">
        <v>16</v>
      </c>
      <c r="T203" s="13">
        <v>4</v>
      </c>
    </row>
    <row r="204" spans="1:20">
      <c r="A204" s="1">
        <v>5</v>
      </c>
      <c r="B204" s="5" t="s">
        <v>33</v>
      </c>
      <c r="C204" s="117" t="s">
        <v>21</v>
      </c>
      <c r="D204" s="115" t="s">
        <v>11</v>
      </c>
      <c r="E204" s="117" t="s">
        <v>21</v>
      </c>
      <c r="F204" s="116" t="s">
        <v>20</v>
      </c>
      <c r="G204" s="116" t="s">
        <v>20</v>
      </c>
      <c r="H204" s="119" t="s">
        <v>20</v>
      </c>
    </row>
    <row r="205" spans="1:20">
      <c r="A205" s="1">
        <v>6</v>
      </c>
      <c r="B205" s="5" t="s">
        <v>34</v>
      </c>
      <c r="C205" s="117" t="s">
        <v>21</v>
      </c>
      <c r="D205" s="115" t="s">
        <v>11</v>
      </c>
      <c r="E205" s="117" t="s">
        <v>21</v>
      </c>
      <c r="F205" s="116" t="s">
        <v>20</v>
      </c>
      <c r="G205" s="116" t="s">
        <v>20</v>
      </c>
      <c r="H205" s="119" t="s">
        <v>20</v>
      </c>
    </row>
    <row r="206" spans="1:20">
      <c r="A206" s="1">
        <v>7</v>
      </c>
      <c r="B206" s="6" t="s">
        <v>35</v>
      </c>
      <c r="C206" s="8"/>
      <c r="D206" s="8"/>
      <c r="E206" s="120" t="s">
        <v>12</v>
      </c>
      <c r="F206" s="118" t="s">
        <v>21</v>
      </c>
      <c r="G206" s="8"/>
      <c r="H206" s="8"/>
    </row>
    <row r="207" spans="1:20">
      <c r="A207" s="1">
        <v>8</v>
      </c>
      <c r="B207" s="6" t="s">
        <v>36</v>
      </c>
      <c r="C207" s="8"/>
      <c r="D207" s="8"/>
      <c r="E207" s="120" t="s">
        <v>12</v>
      </c>
      <c r="F207" s="118" t="s">
        <v>21</v>
      </c>
      <c r="G207" s="8"/>
      <c r="H207" s="8"/>
    </row>
    <row r="208" spans="1:20">
      <c r="A208" s="1">
        <v>9</v>
      </c>
      <c r="B208" s="6" t="s">
        <v>37</v>
      </c>
      <c r="C208" s="8"/>
      <c r="D208" s="8"/>
      <c r="E208" s="120" t="s">
        <v>12</v>
      </c>
      <c r="F208" s="118" t="s">
        <v>21</v>
      </c>
      <c r="G208" s="8"/>
      <c r="H208" s="8"/>
    </row>
    <row r="209" spans="1:8">
      <c r="A209" s="1">
        <v>10</v>
      </c>
      <c r="B209" s="6" t="s">
        <v>38</v>
      </c>
      <c r="C209" s="8"/>
      <c r="D209" s="8"/>
      <c r="E209" s="120" t="s">
        <v>12</v>
      </c>
      <c r="F209" s="118" t="s">
        <v>21</v>
      </c>
      <c r="G209" s="8"/>
      <c r="H209" s="8"/>
    </row>
    <row r="210" spans="1:8">
      <c r="A210" s="1">
        <v>11</v>
      </c>
      <c r="B210" s="6" t="s">
        <v>39</v>
      </c>
      <c r="C210" s="8"/>
      <c r="D210" s="8"/>
      <c r="E210" s="8"/>
      <c r="F210" s="8"/>
      <c r="G210" s="8"/>
      <c r="H210" s="8"/>
    </row>
    <row r="211" spans="1:8">
      <c r="B211" s="12" t="s">
        <v>10</v>
      </c>
      <c r="C211" s="90">
        <v>45326</v>
      </c>
      <c r="D211" s="90">
        <v>45347</v>
      </c>
      <c r="E211" s="90">
        <v>45361</v>
      </c>
      <c r="F211" s="90">
        <v>45375</v>
      </c>
      <c r="G211" s="90">
        <v>45389</v>
      </c>
      <c r="H211" s="90">
        <v>45403</v>
      </c>
    </row>
    <row r="212" spans="1:8">
      <c r="A212" s="1">
        <v>1</v>
      </c>
      <c r="B212" s="4" t="s">
        <v>9</v>
      </c>
      <c r="C212" s="8"/>
      <c r="D212" s="98" t="s">
        <v>12</v>
      </c>
      <c r="E212" s="117" t="s">
        <v>21</v>
      </c>
      <c r="F212" s="115" t="s">
        <v>11</v>
      </c>
      <c r="G212" s="8"/>
      <c r="H212" s="98" t="s">
        <v>12</v>
      </c>
    </row>
    <row r="213" spans="1:8">
      <c r="A213" s="1">
        <v>2</v>
      </c>
      <c r="B213" s="4" t="s">
        <v>30</v>
      </c>
      <c r="C213" s="8"/>
      <c r="D213" s="98" t="s">
        <v>12</v>
      </c>
      <c r="E213" s="117" t="s">
        <v>21</v>
      </c>
      <c r="F213" s="115" t="s">
        <v>11</v>
      </c>
      <c r="G213" s="8"/>
      <c r="H213" s="98" t="s">
        <v>12</v>
      </c>
    </row>
    <row r="214" spans="1:8">
      <c r="A214" s="1">
        <v>3</v>
      </c>
      <c r="B214" s="5" t="s">
        <v>31</v>
      </c>
      <c r="C214" s="116" t="s">
        <v>20</v>
      </c>
      <c r="D214" s="117" t="s">
        <v>21</v>
      </c>
      <c r="E214" s="98" t="s">
        <v>12</v>
      </c>
      <c r="F214" s="98" t="s">
        <v>12</v>
      </c>
      <c r="G214" s="116" t="s">
        <v>20</v>
      </c>
      <c r="H214" s="117" t="s">
        <v>21</v>
      </c>
    </row>
    <row r="215" spans="1:8">
      <c r="A215" s="1">
        <v>4</v>
      </c>
      <c r="B215" s="5" t="s">
        <v>32</v>
      </c>
      <c r="C215" s="116" t="s">
        <v>20</v>
      </c>
      <c r="D215" s="117" t="s">
        <v>21</v>
      </c>
      <c r="E215" s="98" t="s">
        <v>12</v>
      </c>
      <c r="F215" s="98" t="s">
        <v>12</v>
      </c>
      <c r="G215" s="116" t="s">
        <v>20</v>
      </c>
      <c r="H215" s="117" t="s">
        <v>21</v>
      </c>
    </row>
    <row r="216" spans="1:8">
      <c r="A216" s="1">
        <v>5</v>
      </c>
      <c r="B216" s="5" t="s">
        <v>33</v>
      </c>
      <c r="C216" s="98" t="s">
        <v>12</v>
      </c>
      <c r="D216" s="117" t="s">
        <v>21</v>
      </c>
      <c r="E216" s="98" t="s">
        <v>12</v>
      </c>
      <c r="F216" s="98" t="s">
        <v>12</v>
      </c>
      <c r="G216" s="117" t="s">
        <v>21</v>
      </c>
      <c r="H216" s="117" t="s">
        <v>21</v>
      </c>
    </row>
    <row r="217" spans="1:8">
      <c r="A217" s="1">
        <v>6</v>
      </c>
      <c r="B217" s="5" t="s">
        <v>34</v>
      </c>
      <c r="C217" s="98" t="s">
        <v>12</v>
      </c>
      <c r="D217" s="117" t="s">
        <v>21</v>
      </c>
      <c r="E217" s="98" t="s">
        <v>12</v>
      </c>
      <c r="F217" s="98" t="s">
        <v>12</v>
      </c>
      <c r="G217" s="117" t="s">
        <v>21</v>
      </c>
      <c r="H217" s="117" t="s">
        <v>21</v>
      </c>
    </row>
    <row r="218" spans="1:8">
      <c r="A218" s="1">
        <v>7</v>
      </c>
      <c r="B218" s="6" t="s">
        <v>35</v>
      </c>
      <c r="C218" s="117" t="s">
        <v>21</v>
      </c>
      <c r="D218" s="8"/>
      <c r="E218" s="116" t="s">
        <v>20</v>
      </c>
      <c r="F218" s="117" t="s">
        <v>21</v>
      </c>
      <c r="G218" s="118" t="s">
        <v>21</v>
      </c>
      <c r="H218" s="8"/>
    </row>
    <row r="219" spans="1:8">
      <c r="A219" s="1">
        <v>8</v>
      </c>
      <c r="B219" s="6" t="s">
        <v>36</v>
      </c>
      <c r="C219" s="117" t="s">
        <v>21</v>
      </c>
      <c r="D219" s="8"/>
      <c r="E219" s="116" t="s">
        <v>20</v>
      </c>
      <c r="F219" s="117" t="s">
        <v>21</v>
      </c>
      <c r="G219" s="118" t="s">
        <v>21</v>
      </c>
      <c r="H219" s="8"/>
    </row>
    <row r="220" spans="1:8">
      <c r="A220" s="1">
        <v>9</v>
      </c>
      <c r="B220" s="6" t="s">
        <v>37</v>
      </c>
      <c r="C220" s="8"/>
      <c r="D220" s="8"/>
      <c r="E220" s="116" t="s">
        <v>20</v>
      </c>
      <c r="F220" s="118" t="s">
        <v>21</v>
      </c>
      <c r="G220" s="8"/>
      <c r="H220" s="8"/>
    </row>
    <row r="221" spans="1:8">
      <c r="A221" s="1">
        <v>10</v>
      </c>
      <c r="B221" s="6" t="s">
        <v>38</v>
      </c>
      <c r="C221" s="8"/>
      <c r="D221" s="8"/>
      <c r="E221" s="119" t="s">
        <v>20</v>
      </c>
      <c r="F221" s="118" t="s">
        <v>21</v>
      </c>
      <c r="G221" s="8"/>
      <c r="H221" s="8"/>
    </row>
    <row r="222" spans="1:8">
      <c r="A222" s="1">
        <v>11</v>
      </c>
      <c r="B222" s="6" t="s">
        <v>39</v>
      </c>
      <c r="C222" s="8"/>
      <c r="D222" s="8"/>
      <c r="E222" s="121" t="s">
        <v>11</v>
      </c>
      <c r="F222" s="121" t="s">
        <v>11</v>
      </c>
      <c r="G222" s="8"/>
      <c r="H222" s="8"/>
    </row>
    <row r="243" spans="14:14">
      <c r="N243"/>
    </row>
  </sheetData>
  <mergeCells count="8">
    <mergeCell ref="B1:M1"/>
    <mergeCell ref="B56:M56"/>
    <mergeCell ref="B29:M29"/>
    <mergeCell ref="B197:M197"/>
    <mergeCell ref="B168:M168"/>
    <mergeCell ref="B141:M141"/>
    <mergeCell ref="B86:M86"/>
    <mergeCell ref="B114:M114"/>
  </mergeCells>
  <pageMargins left="0.7" right="0.7" top="0.75" bottom="0.75" header="0.3" footer="0.3"/>
  <pageSetup paperSize="9" scale="2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</dc:creator>
  <cp:lastModifiedBy>User</cp:lastModifiedBy>
  <cp:lastPrinted>2021-12-28T08:29:14Z</cp:lastPrinted>
  <dcterms:created xsi:type="dcterms:W3CDTF">2020-08-24T12:01:25Z</dcterms:created>
  <dcterms:modified xsi:type="dcterms:W3CDTF">2024-03-04T14:53:23Z</dcterms:modified>
</cp:coreProperties>
</file>